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30" yWindow="255" windowWidth="11940" windowHeight="133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<sst xmlns="http://schemas.openxmlformats.org/spreadsheetml/2006/main" count="72" uniqueCount="67">
  <si>
    <t>P R Í J M Y:</t>
  </si>
  <si>
    <t xml:space="preserve">predpokladaná dotácia z MŠ (na reprezentáciu a činnosť)  </t>
  </si>
  <si>
    <t>spolu</t>
  </si>
  <si>
    <t>V Ý D A V K Y:</t>
  </si>
  <si>
    <t>1.    sekretariát spolku</t>
  </si>
  <si>
    <t>2.  Zasadania VV, DR, VZ a komisií SHS JAMES</t>
  </si>
  <si>
    <t>4.  Základné činnosti a propagácia spolku</t>
  </si>
  <si>
    <t>3.  Športová diplomacia, členské do šport. organizácií</t>
  </si>
  <si>
    <t xml:space="preserve">Spolu strediská 1 až 4 (základné funkcie spolku) </t>
  </si>
  <si>
    <t>5.  Športová a ostatná činnosť SHS</t>
  </si>
  <si>
    <t>6.  Údržba  a spravovanie chát</t>
  </si>
  <si>
    <t xml:space="preserve">VÝDAVKY SPOLU </t>
  </si>
  <si>
    <t xml:space="preserve">Rozdiel medzi plán. príjmami a plán. výdavkami (plán. rezerva) </t>
  </si>
  <si>
    <t xml:space="preserve">7.  Iné a neplánované </t>
  </si>
  <si>
    <t xml:space="preserve">spolu </t>
  </si>
  <si>
    <t xml:space="preserve">                   Slovenský  horolezecký  spolok  JAMES,  Junácka 6,  832 80  Bratislava</t>
  </si>
  <si>
    <t>111 účtovníctvo a ostatné služby</t>
  </si>
  <si>
    <t xml:space="preserve">104 pohostenia, návštevy </t>
  </si>
  <si>
    <t>105 cestovné</t>
  </si>
  <si>
    <t>106 poštovné</t>
  </si>
  <si>
    <t xml:space="preserve">109 telefón, internet </t>
  </si>
  <si>
    <t xml:space="preserve">107 spotrebný materiál </t>
  </si>
  <si>
    <t>108 počítačové vybavenie, údržba počítačov</t>
  </si>
  <si>
    <t>110 nájomné, údržba sekretariátu</t>
  </si>
  <si>
    <t>201 výkonný výbor SHS JAMES</t>
  </si>
  <si>
    <t>202 dozorná rada SHS JAMES</t>
  </si>
  <si>
    <t>203 valné zhromaždenie SHS JAMES</t>
  </si>
  <si>
    <t xml:space="preserve">301 členské UIAA </t>
  </si>
  <si>
    <t xml:space="preserve">302 členské IFSC </t>
  </si>
  <si>
    <t xml:space="preserve">303 členské KŠZ </t>
  </si>
  <si>
    <t xml:space="preserve">304 delegát na VZ UIAA, IFSC, ICICC </t>
  </si>
  <si>
    <t>402 poistenie zásahov HZS</t>
  </si>
  <si>
    <t xml:space="preserve">403 THT JAMES </t>
  </si>
  <si>
    <t>404 Skialpstret</t>
  </si>
  <si>
    <t xml:space="preserve">405 Psotkov memoriál </t>
  </si>
  <si>
    <t>406 Komisia ochrany prírody</t>
  </si>
  <si>
    <t xml:space="preserve">407 Metodicko-bezpečnostná komisia </t>
  </si>
  <si>
    <t>408 Medicínska komisia</t>
  </si>
  <si>
    <t>409 Informačné a dokumentačné centrum JAMES</t>
  </si>
  <si>
    <t xml:space="preserve">410 webová stránka spolku </t>
  </si>
  <si>
    <t xml:space="preserve">411 vydanie ročenky spolku na CD </t>
  </si>
  <si>
    <t xml:space="preserve">412 festivaly horských filmov (Bratislava a Poprad) </t>
  </si>
  <si>
    <t>414 propagácia SHS JAMES</t>
  </si>
  <si>
    <t xml:space="preserve">504 skialpinizmus </t>
  </si>
  <si>
    <t xml:space="preserve">505 údržba  a zaisťovanie skal. oblastí vrátane Vysokých Tatier </t>
  </si>
  <si>
    <t xml:space="preserve">507 podpora výstavby umelých stien </t>
  </si>
  <si>
    <t>508 publikácia metod. materiálov v časopise Horolezec</t>
  </si>
  <si>
    <t>701 poplatky bankám, atď.</t>
  </si>
  <si>
    <t>703 výstavba Chaty pod Rysmi</t>
  </si>
  <si>
    <t xml:space="preserve">pohľadávky z roku 2012 a skôr </t>
  </si>
  <si>
    <t>členské 2013</t>
  </si>
  <si>
    <t>401 preukazy 2014</t>
  </si>
  <si>
    <t>413 členské odznaky 0 ks</t>
  </si>
  <si>
    <t xml:space="preserve">zostatok z roku 2012 (z toho rezervy komisií z r. 2012 - 16192,33 €) </t>
  </si>
  <si>
    <t xml:space="preserve">501 alpinizmus (z toho rezerva kom. z r. 2012 – 799,00 €) </t>
  </si>
  <si>
    <t xml:space="preserve">502 preteky v šport. lezení (z toho rezerva kom. z r. 2012 – 7400,00 €) </t>
  </si>
  <si>
    <t xml:space="preserve">503 preteky v ľad. lezení (z toho rezerva kom. z r. 2012 – 160,00 €) </t>
  </si>
  <si>
    <t>chaty nájomné (Jelenec a tatranské chaty)</t>
  </si>
  <si>
    <t xml:space="preserve">iné a neplánované (2%, predaj kníh, dary, úroky v bankách,atď.) </t>
  </si>
  <si>
    <t>101 sekretár (cena práce16300,00 €, str. lístky 450,00 €)</t>
  </si>
  <si>
    <t>102 účtovníčka, registrácie (cena práce 7200,00 €, str.lístky 450,00 €)</t>
  </si>
  <si>
    <t>103 sociálny fond (z toho prevod z r. 2012  53,44 €)</t>
  </si>
  <si>
    <t xml:space="preserve">204 cestovné trénerov a manažérov komisií  </t>
  </si>
  <si>
    <t xml:space="preserve">                            R O Z P O Č E T   S H S   J A M E S   2 0 1 3 </t>
  </si>
  <si>
    <t xml:space="preserve">506 Komisia mládeže (tábory a domáce súťaže) </t>
  </si>
  <si>
    <t xml:space="preserve">      (upravené o navýšenie rozpočtov športových komisií z vyššej štátnej dotácie)</t>
  </si>
  <si>
    <t>702 daň 2012 (z prípadného zdaniteľného zisku)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</si>
</sst>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4"/>
  <sheetViews>
    <sheetView tabSelected="1" zoomScale="130" zoomScaleNormal="130" workbookViewId="0" topLeftCell="A50">
      <selection activeCell="C15" sqref="C15"/>
    </sheetView>
  </sheetViews>
  <sheetFormatPr defaultColWidth="9.140625" defaultRowHeight="12.75"/>
  <cols>
    <col min="1" max="1" width="48.57421875" style="0" customWidth="1"/>
    <col min="2" max="2" width="12.7109375" style="0" bestFit="1" customWidth="1"/>
  </cols>
  <sheetData>
    <row r="3" s="24" customFormat="1" ht="12.75">
      <c r="A3" s="24" t="s">
        <v>15</v>
      </c>
    </row>
    <row r="5" spans="1:5" ht="12.75">
      <c r="A5" s="2" t="s">
        <v>63</v>
      </c>
      <c r="B5" s="1"/>
      <c r="C5" s="1"/>
      <c r="D5" s="1"/>
      <c r="E5" s="1"/>
    </row>
    <row r="6" spans="1:5" ht="12.75">
      <c r="A6" s="2" t="s">
        <v>65</v>
      </c>
      <c r="B6" s="1"/>
      <c r="C6" s="1"/>
      <c r="D6" s="1"/>
      <c r="E6" s="1"/>
    </row>
    <row r="7" spans="1:5" ht="12.75">
      <c r="A7" s="2"/>
      <c r="B7" s="1"/>
      <c r="C7" s="1"/>
      <c r="D7" s="1"/>
      <c r="E7" s="1"/>
    </row>
    <row r="8" spans="1:5" ht="10.5" customHeight="1">
      <c r="A8" s="3" t="s">
        <v>0</v>
      </c>
      <c r="B8" s="12"/>
      <c r="C8" s="1"/>
      <c r="D8" s="1"/>
      <c r="E8" s="1"/>
    </row>
    <row r="9" spans="1:5" ht="9.75" customHeight="1">
      <c r="A9" s="4" t="s">
        <v>53</v>
      </c>
      <c r="B9" s="6">
        <v>36329.11</v>
      </c>
      <c r="C9" s="1"/>
      <c r="D9" s="1"/>
      <c r="E9" s="1"/>
    </row>
    <row r="10" spans="1:2" ht="9.75" customHeight="1">
      <c r="A10" s="4" t="s">
        <v>49</v>
      </c>
      <c r="B10" s="6">
        <v>8979.09</v>
      </c>
    </row>
    <row r="11" spans="1:2" ht="9.75" customHeight="1">
      <c r="A11" s="4" t="s">
        <v>50</v>
      </c>
      <c r="B11" s="6">
        <v>83000</v>
      </c>
    </row>
    <row r="12" spans="1:2" ht="9.75" customHeight="1">
      <c r="A12" s="4" t="s">
        <v>1</v>
      </c>
      <c r="B12" s="6">
        <v>28000</v>
      </c>
    </row>
    <row r="13" spans="1:2" ht="9.75" customHeight="1">
      <c r="A13" s="4" t="s">
        <v>57</v>
      </c>
      <c r="B13" s="6">
        <v>23258.8</v>
      </c>
    </row>
    <row r="14" spans="1:2" ht="9.75" customHeight="1">
      <c r="A14" s="4" t="s">
        <v>58</v>
      </c>
      <c r="B14" s="6">
        <v>3500</v>
      </c>
    </row>
    <row r="15" spans="1:2" ht="10.5" customHeight="1">
      <c r="A15" s="5" t="s">
        <v>2</v>
      </c>
      <c r="B15" s="14">
        <f>SUM(B9:B14)</f>
        <v>183067</v>
      </c>
    </row>
    <row r="16" spans="1:2" ht="10.5" customHeight="1">
      <c r="A16" s="19"/>
      <c r="B16" s="21"/>
    </row>
    <row r="17" spans="1:2" ht="10.5" customHeight="1">
      <c r="A17" s="19"/>
      <c r="B17" s="21"/>
    </row>
    <row r="18" spans="1:2" ht="10.5" customHeight="1">
      <c r="A18" s="3" t="s">
        <v>3</v>
      </c>
      <c r="B18" s="8"/>
    </row>
    <row r="19" spans="1:2" ht="10.5" customHeight="1">
      <c r="A19" s="3"/>
      <c r="B19" s="8"/>
    </row>
    <row r="20" spans="1:2" ht="10.5" customHeight="1">
      <c r="A20" s="3" t="s">
        <v>4</v>
      </c>
      <c r="B20" s="7"/>
    </row>
    <row r="21" spans="1:2" ht="9.75" customHeight="1">
      <c r="A21" s="4" t="s">
        <v>59</v>
      </c>
      <c r="B21" s="6">
        <v>16750</v>
      </c>
    </row>
    <row r="22" spans="1:2" ht="9.75" customHeight="1">
      <c r="A22" s="4" t="s">
        <v>60</v>
      </c>
      <c r="B22" s="6">
        <v>7650</v>
      </c>
    </row>
    <row r="23" spans="1:2" ht="9.75" customHeight="1">
      <c r="A23" s="4" t="s">
        <v>61</v>
      </c>
      <c r="B23" s="9">
        <v>250</v>
      </c>
    </row>
    <row r="24" spans="1:2" ht="9.75" customHeight="1">
      <c r="A24" s="4" t="s">
        <v>17</v>
      </c>
      <c r="B24" s="9">
        <v>150</v>
      </c>
    </row>
    <row r="25" spans="1:2" ht="9.75" customHeight="1">
      <c r="A25" s="4" t="s">
        <v>18</v>
      </c>
      <c r="B25" s="9">
        <v>600</v>
      </c>
    </row>
    <row r="26" spans="1:2" ht="9.75" customHeight="1">
      <c r="A26" s="4" t="s">
        <v>19</v>
      </c>
      <c r="B26" s="9">
        <v>1000</v>
      </c>
    </row>
    <row r="27" spans="1:2" ht="9.75" customHeight="1">
      <c r="A27" s="4" t="s">
        <v>21</v>
      </c>
      <c r="B27" s="9">
        <v>300</v>
      </c>
    </row>
    <row r="28" spans="1:2" ht="9.75" customHeight="1">
      <c r="A28" s="4" t="s">
        <v>22</v>
      </c>
      <c r="B28" s="9">
        <v>750</v>
      </c>
    </row>
    <row r="29" spans="1:2" ht="9.75" customHeight="1">
      <c r="A29" s="4" t="s">
        <v>20</v>
      </c>
      <c r="B29" s="9">
        <v>1000</v>
      </c>
    </row>
    <row r="30" spans="1:2" ht="9.75" customHeight="1">
      <c r="A30" s="4" t="s">
        <v>23</v>
      </c>
      <c r="B30" s="9">
        <v>2500</v>
      </c>
    </row>
    <row r="31" spans="1:2" ht="9.75" customHeight="1">
      <c r="A31" s="4" t="s">
        <v>16</v>
      </c>
      <c r="B31" s="9">
        <v>500</v>
      </c>
    </row>
    <row r="32" spans="1:2" ht="10.5" customHeight="1">
      <c r="A32" s="5" t="s">
        <v>2</v>
      </c>
      <c r="B32" s="11">
        <f>SUM(B21:B31)</f>
        <v>31450</v>
      </c>
    </row>
    <row r="33" spans="1:2" ht="10.5" customHeight="1">
      <c r="A33" s="19"/>
      <c r="B33" s="20"/>
    </row>
    <row r="34" spans="1:2" ht="10.5" customHeight="1">
      <c r="A34" s="3" t="s">
        <v>5</v>
      </c>
      <c r="B34" s="7"/>
    </row>
    <row r="35" spans="1:2" ht="9.75" customHeight="1">
      <c r="A35" s="4" t="s">
        <v>24</v>
      </c>
      <c r="B35" s="6">
        <v>1400</v>
      </c>
    </row>
    <row r="36" spans="1:2" ht="9.75" customHeight="1">
      <c r="A36" s="4" t="s">
        <v>25</v>
      </c>
      <c r="B36" s="6">
        <v>200</v>
      </c>
    </row>
    <row r="37" spans="1:2" ht="9.75" customHeight="1">
      <c r="A37" s="4" t="s">
        <v>26</v>
      </c>
      <c r="B37" s="6">
        <v>1100</v>
      </c>
    </row>
    <row r="38" spans="1:2" ht="9.75" customHeight="1">
      <c r="A38" s="4" t="s">
        <v>62</v>
      </c>
      <c r="B38" s="6">
        <v>6000</v>
      </c>
    </row>
    <row r="39" spans="1:2" ht="9.75" customHeight="1">
      <c r="A39" s="5" t="s">
        <v>2</v>
      </c>
      <c r="B39" s="11">
        <f>SUM(B35:B38)</f>
        <v>8700</v>
      </c>
    </row>
    <row r="40" spans="1:2" ht="9.75" customHeight="1">
      <c r="A40" s="19"/>
      <c r="B40" s="20"/>
    </row>
    <row r="41" spans="1:2" ht="10.5" customHeight="1">
      <c r="A41" s="3" t="s">
        <v>7</v>
      </c>
      <c r="B41" s="7"/>
    </row>
    <row r="42" spans="1:2" ht="9.75" customHeight="1">
      <c r="A42" s="4" t="s">
        <v>27</v>
      </c>
      <c r="B42" s="6">
        <v>3000</v>
      </c>
    </row>
    <row r="43" spans="1:2" ht="9.75" customHeight="1">
      <c r="A43" s="4" t="s">
        <v>28</v>
      </c>
      <c r="B43" s="6">
        <v>2000</v>
      </c>
    </row>
    <row r="44" spans="1:2" ht="9.75" customHeight="1">
      <c r="A44" s="4" t="s">
        <v>29</v>
      </c>
      <c r="B44" s="6">
        <v>800</v>
      </c>
    </row>
    <row r="45" spans="1:2" ht="9.75" customHeight="1">
      <c r="A45" s="4" t="s">
        <v>30</v>
      </c>
      <c r="B45" s="6">
        <v>500</v>
      </c>
    </row>
    <row r="46" spans="1:2" ht="10.5" customHeight="1">
      <c r="A46" s="5" t="s">
        <v>2</v>
      </c>
      <c r="B46" s="11">
        <f>SUM(B42:B45)</f>
        <v>6300</v>
      </c>
    </row>
    <row r="47" spans="1:2" ht="10.5" customHeight="1">
      <c r="A47" s="19"/>
      <c r="B47" s="20"/>
    </row>
    <row r="48" spans="1:2" ht="10.5" customHeight="1">
      <c r="A48" s="3" t="s">
        <v>6</v>
      </c>
      <c r="B48" s="10"/>
    </row>
    <row r="49" spans="1:2" ht="9.75" customHeight="1">
      <c r="A49" s="4" t="s">
        <v>51</v>
      </c>
      <c r="B49" s="9">
        <v>700</v>
      </c>
    </row>
    <row r="50" spans="1:2" ht="9.75" customHeight="1">
      <c r="A50" s="4" t="s">
        <v>31</v>
      </c>
      <c r="B50" s="9">
        <v>14000</v>
      </c>
    </row>
    <row r="51" spans="1:2" ht="9.75" customHeight="1">
      <c r="A51" s="4" t="s">
        <v>32</v>
      </c>
      <c r="B51" s="9">
        <v>2500</v>
      </c>
    </row>
    <row r="52" spans="1:2" ht="9.75" customHeight="1">
      <c r="A52" s="4" t="s">
        <v>33</v>
      </c>
      <c r="B52" s="9">
        <v>1000</v>
      </c>
    </row>
    <row r="53" spans="1:2" ht="9.75" customHeight="1">
      <c r="A53" s="4" t="s">
        <v>34</v>
      </c>
      <c r="B53" s="9">
        <v>1000</v>
      </c>
    </row>
    <row r="54" spans="1:2" ht="9.75" customHeight="1">
      <c r="A54" s="4" t="s">
        <v>35</v>
      </c>
      <c r="B54" s="9">
        <v>1000</v>
      </c>
    </row>
    <row r="55" spans="1:2" ht="9.75" customHeight="1">
      <c r="A55" s="4" t="s">
        <v>36</v>
      </c>
      <c r="B55" s="9">
        <v>3500</v>
      </c>
    </row>
    <row r="56" spans="1:2" ht="9.75" customHeight="1">
      <c r="A56" s="4" t="s">
        <v>37</v>
      </c>
      <c r="B56" s="9">
        <v>700</v>
      </c>
    </row>
    <row r="57" spans="1:2" ht="9.75" customHeight="1">
      <c r="A57" s="4" t="s">
        <v>38</v>
      </c>
      <c r="B57" s="9">
        <v>1000</v>
      </c>
    </row>
    <row r="58" spans="1:2" ht="9.75" customHeight="1">
      <c r="A58" s="4" t="s">
        <v>39</v>
      </c>
      <c r="B58" s="9">
        <v>1200</v>
      </c>
    </row>
    <row r="59" spans="1:2" ht="9.75" customHeight="1">
      <c r="A59" s="4" t="s">
        <v>40</v>
      </c>
      <c r="B59" s="9">
        <v>670</v>
      </c>
    </row>
    <row r="60" spans="1:2" ht="9.75" customHeight="1">
      <c r="A60" s="4" t="s">
        <v>41</v>
      </c>
      <c r="B60" s="9">
        <v>2350</v>
      </c>
    </row>
    <row r="61" spans="1:2" ht="9.75" customHeight="1">
      <c r="A61" s="4" t="s">
        <v>52</v>
      </c>
      <c r="B61" s="9">
        <v>0</v>
      </c>
    </row>
    <row r="62" spans="1:2" ht="9.75" customHeight="1">
      <c r="A62" s="4" t="s">
        <v>42</v>
      </c>
      <c r="B62" s="9">
        <v>900</v>
      </c>
    </row>
    <row r="63" spans="1:2" ht="10.5" customHeight="1">
      <c r="A63" s="5" t="s">
        <v>14</v>
      </c>
      <c r="B63" s="15">
        <f>SUM(B49:B62)</f>
        <v>30520</v>
      </c>
    </row>
    <row r="64" spans="1:2" ht="10.5" customHeight="1">
      <c r="A64" s="5" t="s">
        <v>8</v>
      </c>
      <c r="B64" s="14">
        <f>B32+B39+B46+B63</f>
        <v>76970</v>
      </c>
    </row>
    <row r="65" spans="1:2" ht="10.5" customHeight="1">
      <c r="A65" s="19"/>
      <c r="B65" s="21"/>
    </row>
    <row r="66" spans="1:2" ht="10.5" customHeight="1">
      <c r="A66" s="19"/>
      <c r="B66" s="21"/>
    </row>
    <row r="67" spans="1:2" ht="10.5" customHeight="1">
      <c r="A67" s="19"/>
      <c r="B67" s="21"/>
    </row>
    <row r="68" spans="1:2" ht="10.5" customHeight="1">
      <c r="A68" s="19"/>
      <c r="B68" s="21"/>
    </row>
    <row r="69" spans="1:2" ht="10.5" customHeight="1">
      <c r="A69" s="3" t="s">
        <v>9</v>
      </c>
      <c r="B69" s="7"/>
    </row>
    <row r="70" spans="1:2" ht="9.75" customHeight="1">
      <c r="A70" s="4" t="s">
        <v>54</v>
      </c>
      <c r="B70" s="6">
        <v>27530</v>
      </c>
    </row>
    <row r="71" spans="1:2" ht="9.75" customHeight="1">
      <c r="A71" s="4" t="s">
        <v>55</v>
      </c>
      <c r="B71" s="6">
        <v>21746</v>
      </c>
    </row>
    <row r="72" spans="1:2" ht="9.75" customHeight="1">
      <c r="A72" s="4" t="s">
        <v>56</v>
      </c>
      <c r="B72" s="6">
        <v>2047</v>
      </c>
    </row>
    <row r="73" spans="1:2" ht="9.75" customHeight="1">
      <c r="A73" s="4" t="s">
        <v>43</v>
      </c>
      <c r="B73" s="6">
        <v>1887</v>
      </c>
    </row>
    <row r="74" spans="1:2" ht="9.75" customHeight="1">
      <c r="A74" s="4" t="s">
        <v>44</v>
      </c>
      <c r="B74" s="6">
        <v>5500</v>
      </c>
    </row>
    <row r="75" spans="1:2" ht="9.75" customHeight="1">
      <c r="A75" s="4" t="s">
        <v>64</v>
      </c>
      <c r="B75" s="6">
        <v>7600</v>
      </c>
    </row>
    <row r="76" spans="1:2" ht="9.75" customHeight="1">
      <c r="A76" s="4" t="s">
        <v>45</v>
      </c>
      <c r="B76" s="6">
        <v>2000</v>
      </c>
    </row>
    <row r="77" spans="1:2" ht="9.75" customHeight="1">
      <c r="A77" s="4" t="s">
        <v>46</v>
      </c>
      <c r="B77" s="6">
        <v>3000</v>
      </c>
    </row>
    <row r="78" spans="1:2" ht="10.5" customHeight="1">
      <c r="A78" s="5" t="s">
        <v>2</v>
      </c>
      <c r="B78" s="11">
        <f>SUM(B70:B77)</f>
        <v>71310</v>
      </c>
    </row>
    <row r="79" spans="1:2" s="18" customFormat="1" ht="10.5" customHeight="1">
      <c r="A79" s="19"/>
      <c r="B79" s="20"/>
    </row>
    <row r="80" spans="1:2" ht="10.5" customHeight="1">
      <c r="A80" s="13" t="s">
        <v>10</v>
      </c>
      <c r="B80" s="11">
        <v>12000</v>
      </c>
    </row>
    <row r="81" spans="1:2" ht="10.5" customHeight="1">
      <c r="A81" s="16"/>
      <c r="B81" s="20"/>
    </row>
    <row r="82" spans="1:2" s="18" customFormat="1" ht="10.5" customHeight="1">
      <c r="A82" s="16" t="s">
        <v>13</v>
      </c>
      <c r="B82" s="17"/>
    </row>
    <row r="83" spans="1:2" ht="9.75" customHeight="1">
      <c r="A83" s="4" t="s">
        <v>47</v>
      </c>
      <c r="B83" s="6">
        <v>1000</v>
      </c>
    </row>
    <row r="84" spans="1:2" ht="9.75" customHeight="1">
      <c r="A84" s="4" t="s">
        <v>66</v>
      </c>
      <c r="B84" s="6">
        <v>2500</v>
      </c>
    </row>
    <row r="85" spans="1:2" ht="9.75" customHeight="1">
      <c r="A85" s="4" t="s">
        <v>48</v>
      </c>
      <c r="B85" s="6">
        <v>5000</v>
      </c>
    </row>
    <row r="86" spans="1:2" ht="10.5" customHeight="1">
      <c r="A86" s="5" t="s">
        <v>2</v>
      </c>
      <c r="B86" s="11">
        <f>SUM(B83:B85)</f>
        <v>8500</v>
      </c>
    </row>
    <row r="87" spans="1:2" s="18" customFormat="1" ht="10.5" customHeight="1">
      <c r="A87" s="19"/>
      <c r="B87" s="20"/>
    </row>
    <row r="88" spans="1:2" ht="10.5" customHeight="1">
      <c r="A88" s="5" t="s">
        <v>11</v>
      </c>
      <c r="B88" s="14">
        <f>B64+B78+B80+B86</f>
        <v>168780</v>
      </c>
    </row>
    <row r="89" spans="1:2" ht="10.5" customHeight="1">
      <c r="A89" s="5" t="s">
        <v>12</v>
      </c>
      <c r="B89" s="14">
        <f>B15-B88</f>
        <v>14287</v>
      </c>
    </row>
    <row r="90" ht="12.75">
      <c r="B90" s="7"/>
    </row>
    <row r="91" spans="1:2" s="23" customFormat="1" ht="12.75">
      <c r="A91" s="22"/>
      <c r="B91" s="7"/>
    </row>
    <row r="92" spans="1:2" ht="12.75">
      <c r="A92" s="10"/>
      <c r="B92" s="7"/>
    </row>
    <row r="93" ht="12.75">
      <c r="B93" s="7"/>
    </row>
    <row r="94" ht="12.75">
      <c r="B94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2013-03-04T10:35:08Z</cp:lastPrinted>
  <dcterms:created xsi:type="dcterms:W3CDTF">2009-02-09T13:23:58Z</dcterms:created>
  <dcterms:modified xsi:type="dcterms:W3CDTF">2014-02-18T10:04:28Z</dcterms:modified>
  <cp:category/>
  <cp:version/>
  <cp:contentType/>
  <cp:contentStatus/>
</cp:coreProperties>
</file>