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to_zošit"/>
  <bookViews>
    <workbookView xWindow="-120" yWindow="-120" windowWidth="20730" windowHeight="11310"/>
  </bookViews>
  <sheets>
    <sheet name="Hobby" sheetId="2" r:id="rId1"/>
    <sheet name="Profi" sheetId="3" r:id="rId2"/>
  </sheets>
  <definedNames>
    <definedName name="_xlnm._FilterDatabase" localSheetId="0" hidden="1">Hobby!$A$21:$K$27</definedName>
    <definedName name="_xlnm._FilterDatabase" localSheetId="1" hidden="1">Profi!$A$3:$J$16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/>
  <c r="I26"/>
  <c r="I22"/>
  <c r="I27"/>
  <c r="I24"/>
  <c r="I23"/>
  <c r="I18"/>
  <c r="I17"/>
  <c r="I16"/>
  <c r="I15"/>
  <c r="I7"/>
  <c r="I8"/>
  <c r="I10"/>
  <c r="I9"/>
  <c r="I6"/>
  <c r="I3"/>
  <c r="I4"/>
  <c r="I5"/>
  <c r="G14" i="3"/>
  <c r="G10"/>
  <c r="G11"/>
  <c r="G15"/>
  <c r="G6"/>
  <c r="G4"/>
  <c r="G5"/>
  <c r="G16"/>
  <c r="G7"/>
  <c r="G8"/>
  <c r="G9"/>
  <c r="G13"/>
  <c r="G12"/>
</calcChain>
</file>

<file path=xl/sharedStrings.xml><?xml version="1.0" encoding="utf-8"?>
<sst xmlns="http://schemas.openxmlformats.org/spreadsheetml/2006/main" count="128" uniqueCount="63">
  <si>
    <t>Meno a priezvisko pretekára</t>
  </si>
  <si>
    <t>Štartovacie číslo</t>
  </si>
  <si>
    <t>V</t>
  </si>
  <si>
    <t>M</t>
  </si>
  <si>
    <t>Z</t>
  </si>
  <si>
    <t>1cesta-kamenna</t>
  </si>
  <si>
    <t>2cesta-kocky</t>
  </si>
  <si>
    <t>3cesta-kamenna</t>
  </si>
  <si>
    <t>4cesta-forsty</t>
  </si>
  <si>
    <t>5cesta-druk</t>
  </si>
  <si>
    <t>Spolu klasifikácia</t>
  </si>
  <si>
    <t>1Q</t>
  </si>
  <si>
    <t>2Q</t>
  </si>
  <si>
    <t>3Q</t>
  </si>
  <si>
    <t>Tomás Buxsár</t>
  </si>
  <si>
    <t>Juliana Labudova</t>
  </si>
  <si>
    <t>Rastislav Labuda</t>
  </si>
  <si>
    <t>Pavel Pawlovski</t>
  </si>
  <si>
    <t>Miroslav Strihala</t>
  </si>
  <si>
    <t>Silvia Vicianová</t>
  </si>
  <si>
    <t>Rebeka Gabčíková</t>
  </si>
  <si>
    <t>Radoslav Dučák</t>
  </si>
  <si>
    <t>Adriána Matulikova</t>
  </si>
  <si>
    <t>Rudy Golec</t>
  </si>
  <si>
    <t>Vladimír Masný</t>
  </si>
  <si>
    <t>Matej Stanko</t>
  </si>
  <si>
    <t>Peter Bratko</t>
  </si>
  <si>
    <t>Lukáš Dula</t>
  </si>
  <si>
    <t>Mária Šoltésová</t>
  </si>
  <si>
    <t>Emil Fraštia</t>
  </si>
  <si>
    <t>Marek Radovský</t>
  </si>
  <si>
    <t>Denisa Šulcová</t>
  </si>
  <si>
    <t>Marek Černý</t>
  </si>
  <si>
    <t xml:space="preserve">Ján Svrček </t>
  </si>
  <si>
    <t xml:space="preserve">Katarína Bahnová </t>
  </si>
  <si>
    <t>Riachard Tkáč</t>
  </si>
  <si>
    <t>Peter Koczka</t>
  </si>
  <si>
    <t>František Mrovčák</t>
  </si>
  <si>
    <t xml:space="preserve">Miroslav Mrovčák </t>
  </si>
  <si>
    <t>Ivan Kapušanský</t>
  </si>
  <si>
    <t>Lubimír Lengvarský</t>
  </si>
  <si>
    <t>Peter Piroch</t>
  </si>
  <si>
    <t>Peter Piroch m</t>
  </si>
  <si>
    <t>Juraj Švingal</t>
  </si>
  <si>
    <t>Marian Maroši</t>
  </si>
  <si>
    <t>Samuel Cvengroš</t>
  </si>
  <si>
    <t>Peter Tomko</t>
  </si>
  <si>
    <t>Štefan Kapusta</t>
  </si>
  <si>
    <t>Heike Ivaničová</t>
  </si>
  <si>
    <t xml:space="preserve">Finále </t>
  </si>
  <si>
    <t>Čas finále</t>
  </si>
  <si>
    <t>Konečné poradie</t>
  </si>
  <si>
    <t>Finále</t>
  </si>
  <si>
    <t>Muži - HOBBY</t>
  </si>
  <si>
    <t>Ženy-HOBBY</t>
  </si>
  <si>
    <t>Veteráni-HOBBY</t>
  </si>
  <si>
    <t>Čas</t>
  </si>
  <si>
    <t>Kategória</t>
  </si>
  <si>
    <t>Konečné umiestnenie</t>
  </si>
  <si>
    <r>
      <t>9:00</t>
    </r>
    <r>
      <rPr>
        <sz val="8"/>
        <color theme="1"/>
        <rFont val="Calibri"/>
        <family val="2"/>
        <charset val="238"/>
        <scheme val="minor"/>
      </rPr>
      <t xml:space="preserve"> (TOP v 11:39)</t>
    </r>
  </si>
  <si>
    <t xml:space="preserve">Kategória </t>
  </si>
  <si>
    <t>Muži-PROFI</t>
  </si>
  <si>
    <t>Ženy-PROFI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</si>
</sst>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1">
    <cellStyle name="normálne" xfId="0" builtinId="0"/>
  </cellStyles>
  <dxfs count="18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K39"/>
  <sheetViews>
    <sheetView tabSelected="1" topLeftCell="A16" workbookViewId="0">
      <selection activeCell="J5" sqref="J5"/>
    </sheetView>
  </sheetViews>
  <sheetFormatPr defaultRowHeight="15"/>
  <cols>
    <col min="1" max="1" width="26.140625" customWidth="1"/>
    <col min="2" max="2" width="18" customWidth="1"/>
    <col min="3" max="3" width="16.28515625" customWidth="1"/>
    <col min="4" max="4" width="12.7109375" customWidth="1"/>
    <col min="5" max="5" width="12" customWidth="1"/>
    <col min="6" max="6" width="13.7109375" customWidth="1"/>
    <col min="7" max="7" width="13.28515625" customWidth="1"/>
    <col min="8" max="8" width="11.140625" customWidth="1"/>
    <col min="9" max="9" width="15.7109375" customWidth="1"/>
    <col min="11" max="11" width="17.85546875" customWidth="1"/>
  </cols>
  <sheetData>
    <row r="1" spans="1:11" ht="33" customHeight="1">
      <c r="A1" t="s">
        <v>53</v>
      </c>
      <c r="C1" s="1"/>
    </row>
    <row r="2" spans="1:11" ht="37.5" customHeight="1">
      <c r="A2" s="4" t="s">
        <v>0</v>
      </c>
      <c r="B2" s="4" t="s">
        <v>1</v>
      </c>
      <c r="C2" s="5" t="s">
        <v>60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6" t="s">
        <v>49</v>
      </c>
      <c r="K2" s="8" t="s">
        <v>51</v>
      </c>
    </row>
    <row r="3" spans="1:11" ht="20.100000000000001" customHeight="1">
      <c r="A3" s="2" t="s">
        <v>41</v>
      </c>
      <c r="B3" s="3">
        <v>17</v>
      </c>
      <c r="C3" s="3" t="s">
        <v>3</v>
      </c>
      <c r="D3" s="3">
        <v>5.1100000000000003</v>
      </c>
      <c r="E3" s="3">
        <v>5.2</v>
      </c>
      <c r="F3" s="3">
        <v>5.14</v>
      </c>
      <c r="G3" s="3">
        <v>6.1</v>
      </c>
      <c r="H3" s="3">
        <v>5</v>
      </c>
      <c r="I3" s="3">
        <f t="shared" ref="I3:I10" si="0">SUM(D3+E3+F3+G3+H3)</f>
        <v>26.549999999999997</v>
      </c>
      <c r="J3" s="3">
        <v>10.191000000000001</v>
      </c>
      <c r="K3" s="8">
        <v>1</v>
      </c>
    </row>
    <row r="4" spans="1:11" ht="20.100000000000001" customHeight="1">
      <c r="A4" s="2" t="s">
        <v>21</v>
      </c>
      <c r="B4" s="3">
        <v>4</v>
      </c>
      <c r="C4" s="3" t="s">
        <v>3</v>
      </c>
      <c r="D4" s="3">
        <v>5.1100000000000003</v>
      </c>
      <c r="E4" s="3">
        <v>5.2</v>
      </c>
      <c r="F4" s="3">
        <v>5.14</v>
      </c>
      <c r="G4" s="3">
        <v>6.1</v>
      </c>
      <c r="H4" s="3">
        <v>5</v>
      </c>
      <c r="I4" s="3">
        <f t="shared" si="0"/>
        <v>26.549999999999997</v>
      </c>
      <c r="J4" s="3">
        <v>7.15</v>
      </c>
      <c r="K4" s="8">
        <v>2</v>
      </c>
    </row>
    <row r="5" spans="1:11" ht="20.100000000000001" customHeight="1">
      <c r="A5" s="2" t="s">
        <v>14</v>
      </c>
      <c r="B5" s="3">
        <v>9</v>
      </c>
      <c r="C5" s="3" t="s">
        <v>3</v>
      </c>
      <c r="D5" s="3">
        <v>5.1100000000000003</v>
      </c>
      <c r="E5" s="3">
        <v>5.2</v>
      </c>
      <c r="F5" s="3">
        <v>5.14</v>
      </c>
      <c r="G5" s="3">
        <v>6.1</v>
      </c>
      <c r="H5" s="3">
        <v>5</v>
      </c>
      <c r="I5" s="3">
        <f t="shared" si="0"/>
        <v>26.549999999999997</v>
      </c>
      <c r="J5" s="3">
        <v>4.09</v>
      </c>
      <c r="K5" s="8">
        <v>3</v>
      </c>
    </row>
    <row r="6" spans="1:11" ht="20.100000000000001" customHeight="1">
      <c r="A6" s="2" t="s">
        <v>42</v>
      </c>
      <c r="B6" s="3">
        <v>16</v>
      </c>
      <c r="C6" s="3" t="s">
        <v>3</v>
      </c>
      <c r="D6" s="3">
        <v>5.1100000000000003</v>
      </c>
      <c r="E6" s="3">
        <v>5.2</v>
      </c>
      <c r="F6" s="3">
        <v>5.14</v>
      </c>
      <c r="G6" s="3">
        <v>6.1</v>
      </c>
      <c r="H6" s="3">
        <v>5</v>
      </c>
      <c r="I6" s="3">
        <f t="shared" si="0"/>
        <v>26.549999999999997</v>
      </c>
      <c r="J6" s="3">
        <v>2.0760000000000001</v>
      </c>
      <c r="K6" s="8">
        <v>4</v>
      </c>
    </row>
    <row r="7" spans="1:11" ht="20.100000000000001" customHeight="1">
      <c r="A7" s="2" t="s">
        <v>45</v>
      </c>
      <c r="B7" s="3">
        <v>19</v>
      </c>
      <c r="C7" s="3" t="s">
        <v>3</v>
      </c>
      <c r="D7" s="3">
        <v>5.1100000000000003</v>
      </c>
      <c r="E7" s="3">
        <v>5.2</v>
      </c>
      <c r="F7" s="3">
        <v>4.12</v>
      </c>
      <c r="G7" s="3">
        <v>6.1</v>
      </c>
      <c r="H7" s="3">
        <v>5</v>
      </c>
      <c r="I7" s="3">
        <f t="shared" si="0"/>
        <v>25.53</v>
      </c>
      <c r="J7" s="3"/>
      <c r="K7" s="8">
        <v>5</v>
      </c>
    </row>
    <row r="8" spans="1:11" ht="20.100000000000001" customHeight="1">
      <c r="A8" s="2" t="s">
        <v>35</v>
      </c>
      <c r="B8" s="3">
        <v>8</v>
      </c>
      <c r="C8" s="3" t="s">
        <v>3</v>
      </c>
      <c r="D8" s="3">
        <v>5.1100000000000003</v>
      </c>
      <c r="E8" s="3">
        <v>5.2</v>
      </c>
      <c r="F8" s="3">
        <v>4.1109999999999998</v>
      </c>
      <c r="G8" s="3">
        <v>5.0919999999999996</v>
      </c>
      <c r="H8" s="3">
        <v>5</v>
      </c>
      <c r="I8" s="3">
        <f t="shared" si="0"/>
        <v>24.512999999999998</v>
      </c>
      <c r="J8" s="3"/>
      <c r="K8" s="8">
        <v>6</v>
      </c>
    </row>
    <row r="9" spans="1:11" ht="20.100000000000001" customHeight="1">
      <c r="A9" s="2" t="s">
        <v>47</v>
      </c>
      <c r="B9" s="3">
        <v>18</v>
      </c>
      <c r="C9" s="3" t="s">
        <v>3</v>
      </c>
      <c r="D9" s="3">
        <v>4.0819999999999999</v>
      </c>
      <c r="E9" s="3">
        <v>5.2</v>
      </c>
      <c r="F9" s="3">
        <v>4.1210000000000004</v>
      </c>
      <c r="G9" s="3">
        <v>4.09</v>
      </c>
      <c r="H9" s="3">
        <v>5</v>
      </c>
      <c r="I9" s="3">
        <f t="shared" si="0"/>
        <v>22.493000000000002</v>
      </c>
      <c r="J9" s="3"/>
      <c r="K9" s="8">
        <v>7</v>
      </c>
    </row>
    <row r="10" spans="1:11" ht="20.100000000000001" customHeight="1">
      <c r="A10" s="2" t="s">
        <v>25</v>
      </c>
      <c r="B10" s="3">
        <v>5</v>
      </c>
      <c r="C10" s="3" t="s">
        <v>3</v>
      </c>
      <c r="D10" s="3">
        <v>3.02</v>
      </c>
      <c r="E10" s="3">
        <v>5.2</v>
      </c>
      <c r="F10" s="3">
        <v>0</v>
      </c>
      <c r="G10" s="3">
        <v>4.1100000000000003</v>
      </c>
      <c r="H10" s="3">
        <v>5</v>
      </c>
      <c r="I10" s="3">
        <f t="shared" si="0"/>
        <v>17.330000000000002</v>
      </c>
      <c r="J10" s="3"/>
      <c r="K10" s="8">
        <v>8</v>
      </c>
    </row>
    <row r="11" spans="1:11" ht="20.100000000000001" customHeight="1">
      <c r="C11" s="1"/>
    </row>
    <row r="12" spans="1:11" ht="20.100000000000001" customHeight="1">
      <c r="C12" s="1"/>
    </row>
    <row r="13" spans="1:11" ht="20.100000000000001" customHeight="1">
      <c r="A13" t="s">
        <v>54</v>
      </c>
      <c r="C13" s="1"/>
    </row>
    <row r="14" spans="1:11" ht="31.5" customHeight="1">
      <c r="A14" s="4" t="s">
        <v>0</v>
      </c>
      <c r="B14" s="4" t="s">
        <v>1</v>
      </c>
      <c r="C14" s="5" t="s">
        <v>60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1"/>
      <c r="K14" s="8" t="s">
        <v>51</v>
      </c>
    </row>
    <row r="15" spans="1:11" ht="20.100000000000001" customHeight="1">
      <c r="A15" s="3" t="s">
        <v>34</v>
      </c>
      <c r="B15" s="3">
        <v>6</v>
      </c>
      <c r="C15" s="3" t="s">
        <v>4</v>
      </c>
      <c r="D15" s="3">
        <v>5.1100000000000003</v>
      </c>
      <c r="E15" s="3">
        <v>5.2</v>
      </c>
      <c r="F15" s="3">
        <v>5.14</v>
      </c>
      <c r="G15" s="3">
        <v>6.1</v>
      </c>
      <c r="H15" s="3">
        <v>5</v>
      </c>
      <c r="I15" s="3">
        <f>SUM(D15+E15+F15+G15+H15)</f>
        <v>26.549999999999997</v>
      </c>
      <c r="J15" s="1"/>
      <c r="K15" s="8">
        <v>1</v>
      </c>
    </row>
    <row r="16" spans="1:11" ht="20.100000000000001" customHeight="1">
      <c r="A16" s="3" t="s">
        <v>48</v>
      </c>
      <c r="B16" s="3">
        <v>24</v>
      </c>
      <c r="C16" s="3" t="s">
        <v>4</v>
      </c>
      <c r="D16" s="3">
        <v>5.1100000000000003</v>
      </c>
      <c r="E16" s="3">
        <v>5.2</v>
      </c>
      <c r="F16" s="3">
        <v>5.14</v>
      </c>
      <c r="G16" s="3">
        <v>3.05</v>
      </c>
      <c r="H16" s="3">
        <v>5</v>
      </c>
      <c r="I16" s="3">
        <f>SUM(D16+E16+F16+G16+H16)</f>
        <v>23.5</v>
      </c>
      <c r="J16" s="1"/>
      <c r="K16" s="8">
        <v>2</v>
      </c>
    </row>
    <row r="17" spans="1:11" ht="20.100000000000001" customHeight="1">
      <c r="A17" s="3" t="s">
        <v>15</v>
      </c>
      <c r="B17" s="3">
        <v>12</v>
      </c>
      <c r="C17" s="3" t="s">
        <v>4</v>
      </c>
      <c r="D17" s="3">
        <v>3.07</v>
      </c>
      <c r="E17" s="3">
        <v>2.1019999999999999</v>
      </c>
      <c r="F17" s="3">
        <v>2.06</v>
      </c>
      <c r="G17" s="3">
        <v>1.02</v>
      </c>
      <c r="H17" s="3">
        <v>5</v>
      </c>
      <c r="I17" s="3">
        <f>SUM(D17+E17+F17+G17+H17)</f>
        <v>13.251999999999999</v>
      </c>
      <c r="J17" s="1"/>
      <c r="K17" s="8">
        <v>3</v>
      </c>
    </row>
    <row r="18" spans="1:11" ht="20.100000000000001" customHeight="1">
      <c r="A18" s="3" t="s">
        <v>19</v>
      </c>
      <c r="B18" s="3">
        <v>3</v>
      </c>
      <c r="C18" s="3" t="s">
        <v>4</v>
      </c>
      <c r="D18" s="3">
        <v>2.0499999999999998</v>
      </c>
      <c r="E18" s="3">
        <v>2.1120000000000001</v>
      </c>
      <c r="F18" s="3">
        <v>2.0609999999999999</v>
      </c>
      <c r="G18" s="3">
        <v>2.032</v>
      </c>
      <c r="H18" s="3">
        <v>3</v>
      </c>
      <c r="I18" s="3">
        <f>SUM(D18+E18+F18+G18+H18)</f>
        <v>11.254999999999999</v>
      </c>
      <c r="J18" s="1"/>
      <c r="K18" s="8">
        <v>4</v>
      </c>
    </row>
    <row r="19" spans="1:11" ht="20.100000000000001" customHeight="1">
      <c r="A19" s="10"/>
      <c r="B19" s="10"/>
      <c r="C19" s="11"/>
      <c r="D19" s="10"/>
      <c r="E19" s="10"/>
      <c r="F19" s="10"/>
      <c r="G19" s="10"/>
      <c r="H19" s="10"/>
      <c r="I19" s="10"/>
      <c r="K19" s="24"/>
    </row>
    <row r="20" spans="1:11" ht="20.100000000000001" customHeight="1">
      <c r="A20" s="23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8.25" customHeight="1">
      <c r="A21" s="4" t="s">
        <v>0</v>
      </c>
      <c r="B21" s="4" t="s">
        <v>1</v>
      </c>
      <c r="C21" s="5" t="s">
        <v>60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4" t="s">
        <v>10</v>
      </c>
      <c r="J21" s="6" t="s">
        <v>52</v>
      </c>
      <c r="K21" s="8" t="s">
        <v>51</v>
      </c>
    </row>
    <row r="22" spans="1:11">
      <c r="A22" s="3" t="s">
        <v>39</v>
      </c>
      <c r="B22" s="3">
        <v>14</v>
      </c>
      <c r="C22" s="3" t="s">
        <v>2</v>
      </c>
      <c r="D22" s="3">
        <v>5.1100000000000003</v>
      </c>
      <c r="E22" s="3">
        <v>5.2</v>
      </c>
      <c r="F22" s="3">
        <v>5.14</v>
      </c>
      <c r="G22" s="3">
        <v>6.1</v>
      </c>
      <c r="H22" s="3">
        <v>5</v>
      </c>
      <c r="I22" s="3">
        <f t="shared" ref="I22:I27" si="1">SUM(D22+E22+F22+G22+H22)</f>
        <v>26.549999999999997</v>
      </c>
      <c r="J22" s="3">
        <v>3.08</v>
      </c>
      <c r="K22" s="9">
        <v>1</v>
      </c>
    </row>
    <row r="23" spans="1:11">
      <c r="A23" s="3" t="s">
        <v>17</v>
      </c>
      <c r="B23" s="3">
        <v>1</v>
      </c>
      <c r="C23" s="3" t="s">
        <v>2</v>
      </c>
      <c r="D23" s="3">
        <v>5.1100000000000003</v>
      </c>
      <c r="E23" s="3">
        <v>5.2</v>
      </c>
      <c r="F23" s="3">
        <v>5.14</v>
      </c>
      <c r="G23" s="3">
        <v>6.1</v>
      </c>
      <c r="H23" s="3">
        <v>5</v>
      </c>
      <c r="I23" s="3">
        <f t="shared" si="1"/>
        <v>26.549999999999997</v>
      </c>
      <c r="J23" s="3">
        <v>1.032</v>
      </c>
      <c r="K23" s="9">
        <v>2</v>
      </c>
    </row>
    <row r="24" spans="1:11">
      <c r="A24" s="3" t="s">
        <v>18</v>
      </c>
      <c r="B24" s="3">
        <v>2</v>
      </c>
      <c r="C24" s="3" t="s">
        <v>2</v>
      </c>
      <c r="D24" s="3">
        <v>4.09</v>
      </c>
      <c r="E24" s="3">
        <v>5.2</v>
      </c>
      <c r="F24" s="3">
        <v>5.14</v>
      </c>
      <c r="G24" s="3">
        <v>6.1</v>
      </c>
      <c r="H24" s="3">
        <v>5</v>
      </c>
      <c r="I24" s="3">
        <f t="shared" si="1"/>
        <v>25.53</v>
      </c>
      <c r="J24" s="3"/>
      <c r="K24" s="9">
        <v>3</v>
      </c>
    </row>
    <row r="25" spans="1:11">
      <c r="A25" s="3" t="s">
        <v>16</v>
      </c>
      <c r="B25" s="3">
        <v>13</v>
      </c>
      <c r="C25" s="3" t="s">
        <v>2</v>
      </c>
      <c r="D25" s="3">
        <v>4.0810000000000004</v>
      </c>
      <c r="E25" s="3">
        <v>5.2</v>
      </c>
      <c r="F25" s="3">
        <v>5.14</v>
      </c>
      <c r="G25" s="3">
        <v>6.1</v>
      </c>
      <c r="H25" s="3">
        <v>5</v>
      </c>
      <c r="I25" s="3">
        <f t="shared" si="1"/>
        <v>25.521000000000001</v>
      </c>
      <c r="J25" s="3"/>
      <c r="K25" s="9">
        <v>4</v>
      </c>
    </row>
    <row r="26" spans="1:11">
      <c r="A26" s="3" t="s">
        <v>40</v>
      </c>
      <c r="B26" s="3">
        <v>15</v>
      </c>
      <c r="C26" s="3" t="s">
        <v>2</v>
      </c>
      <c r="D26" s="3">
        <v>5.1100000000000003</v>
      </c>
      <c r="E26" s="3">
        <v>5.2</v>
      </c>
      <c r="F26" s="3">
        <v>5.14</v>
      </c>
      <c r="G26" s="3">
        <v>3.05</v>
      </c>
      <c r="H26" s="3">
        <v>5</v>
      </c>
      <c r="I26" s="3">
        <f t="shared" si="1"/>
        <v>23.5</v>
      </c>
      <c r="J26" s="3"/>
      <c r="K26" s="9">
        <v>5</v>
      </c>
    </row>
    <row r="27" spans="1:11">
      <c r="A27" s="3" t="s">
        <v>36</v>
      </c>
      <c r="B27" s="3">
        <v>11</v>
      </c>
      <c r="C27" s="3" t="s">
        <v>2</v>
      </c>
      <c r="D27" s="3">
        <v>2.0499999999999998</v>
      </c>
      <c r="E27" s="3">
        <v>5.2</v>
      </c>
      <c r="F27" s="3">
        <v>5.14</v>
      </c>
      <c r="G27" s="3">
        <v>5.0919999999999996</v>
      </c>
      <c r="H27" s="3">
        <v>5</v>
      </c>
      <c r="I27" s="3">
        <f t="shared" si="1"/>
        <v>22.481999999999999</v>
      </c>
      <c r="J27" s="3"/>
      <c r="K27" s="9">
        <v>6</v>
      </c>
    </row>
    <row r="28" spans="1:11">
      <c r="C28" s="1"/>
    </row>
    <row r="29" spans="1:11">
      <c r="C29" s="1"/>
    </row>
    <row r="30" spans="1:11">
      <c r="C30" s="1"/>
    </row>
    <row r="31" spans="1:11">
      <c r="C31" s="1"/>
    </row>
    <row r="32" spans="1:11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</sheetData>
  <conditionalFormatting sqref="C11:C13 C20 C28:C39 C1">
    <cfRule type="cellIs" dxfId="17" priority="10" operator="equal">
      <formula>"M"</formula>
    </cfRule>
    <cfRule type="cellIs" dxfId="16" priority="11" operator="equal">
      <formula>"Z"</formula>
    </cfRule>
    <cfRule type="cellIs" dxfId="15" priority="12" operator="equal">
      <formula>"V"</formula>
    </cfRule>
  </conditionalFormatting>
  <conditionalFormatting sqref="C3:C10">
    <cfRule type="cellIs" dxfId="14" priority="7" operator="equal">
      <formula>"M"</formula>
    </cfRule>
    <cfRule type="cellIs" dxfId="13" priority="8" operator="equal">
      <formula>"Z"</formula>
    </cfRule>
    <cfRule type="cellIs" dxfId="12" priority="9" operator="equal">
      <formula>"V"</formula>
    </cfRule>
  </conditionalFormatting>
  <conditionalFormatting sqref="C15:C19">
    <cfRule type="cellIs" dxfId="11" priority="4" operator="equal">
      <formula>"M"</formula>
    </cfRule>
    <cfRule type="cellIs" dxfId="10" priority="5" operator="equal">
      <formula>"Z"</formula>
    </cfRule>
    <cfRule type="cellIs" dxfId="9" priority="6" operator="equal">
      <formula>"V"</formula>
    </cfRule>
  </conditionalFormatting>
  <conditionalFormatting sqref="C22:C27">
    <cfRule type="cellIs" dxfId="8" priority="1" operator="equal">
      <formula>"M"</formula>
    </cfRule>
    <cfRule type="cellIs" dxfId="7" priority="2" operator="equal">
      <formula>"Z"</formula>
    </cfRule>
    <cfRule type="cellIs" dxfId="6" priority="3" operator="equal">
      <formula>"V"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activeCell="A8" sqref="A8"/>
    </sheetView>
  </sheetViews>
  <sheetFormatPr defaultRowHeight="15"/>
  <cols>
    <col min="1" max="1" width="24.42578125" customWidth="1"/>
    <col min="2" max="2" width="13.7109375" customWidth="1"/>
    <col min="3" max="3" width="8.28515625" customWidth="1"/>
    <col min="4" max="4" width="12.28515625" customWidth="1"/>
    <col min="5" max="5" width="13.140625" customWidth="1"/>
    <col min="6" max="6" width="10" customWidth="1"/>
    <col min="7" max="7" width="10.140625" customWidth="1"/>
    <col min="8" max="8" width="12" customWidth="1"/>
    <col min="9" max="9" width="12.42578125" customWidth="1"/>
    <col min="10" max="10" width="17" style="1" customWidth="1"/>
    <col min="11" max="11" width="9.42578125" customWidth="1"/>
  </cols>
  <sheetData>
    <row r="2" spans="1:10">
      <c r="A2" t="s">
        <v>61</v>
      </c>
    </row>
    <row r="3" spans="1:10" ht="35.25" customHeight="1">
      <c r="A3" s="16" t="s">
        <v>0</v>
      </c>
      <c r="B3" s="16" t="s">
        <v>1</v>
      </c>
      <c r="C3" s="16" t="s">
        <v>57</v>
      </c>
      <c r="D3" s="4" t="s">
        <v>11</v>
      </c>
      <c r="E3" s="4" t="s">
        <v>12</v>
      </c>
      <c r="F3" s="4" t="s">
        <v>13</v>
      </c>
      <c r="G3" s="7" t="s">
        <v>10</v>
      </c>
      <c r="H3" s="6" t="s">
        <v>49</v>
      </c>
      <c r="I3" s="6" t="s">
        <v>50</v>
      </c>
      <c r="J3" s="15" t="s">
        <v>58</v>
      </c>
    </row>
    <row r="4" spans="1:10" ht="19.5" customHeight="1">
      <c r="A4" s="2" t="s">
        <v>30</v>
      </c>
      <c r="B4" s="3">
        <v>50</v>
      </c>
      <c r="C4" s="3" t="s">
        <v>3</v>
      </c>
      <c r="D4" s="3">
        <v>13.2</v>
      </c>
      <c r="E4" s="3">
        <v>10.199999999999999</v>
      </c>
      <c r="F4" s="3">
        <v>13.23</v>
      </c>
      <c r="G4" s="3">
        <f t="shared" ref="G4:G16" si="0">SUM(D4+E4+F4)</f>
        <v>36.629999999999995</v>
      </c>
      <c r="H4" s="4">
        <v>12.25</v>
      </c>
      <c r="I4" s="22" t="s">
        <v>59</v>
      </c>
      <c r="J4" s="3">
        <v>1</v>
      </c>
    </row>
    <row r="5" spans="1:10" ht="19.5" customHeight="1">
      <c r="A5" s="2" t="s">
        <v>32</v>
      </c>
      <c r="B5" s="3">
        <v>66</v>
      </c>
      <c r="C5" s="3" t="s">
        <v>3</v>
      </c>
      <c r="D5" s="3">
        <v>13.2</v>
      </c>
      <c r="E5" s="3">
        <v>10.199999999999999</v>
      </c>
      <c r="F5" s="3">
        <v>13.23</v>
      </c>
      <c r="G5" s="3">
        <f t="shared" si="0"/>
        <v>36.629999999999995</v>
      </c>
      <c r="H5" s="4">
        <v>12.231</v>
      </c>
      <c r="I5" s="14">
        <v>0.31180555555555556</v>
      </c>
      <c r="J5" s="3">
        <v>2</v>
      </c>
    </row>
    <row r="6" spans="1:10" ht="20.100000000000001" customHeight="1">
      <c r="A6" s="2" t="s">
        <v>29</v>
      </c>
      <c r="B6" s="3">
        <v>68</v>
      </c>
      <c r="C6" s="3" t="s">
        <v>3</v>
      </c>
      <c r="D6" s="3">
        <v>13.2</v>
      </c>
      <c r="E6" s="3">
        <v>10.199999999999999</v>
      </c>
      <c r="F6" s="3">
        <v>13.23</v>
      </c>
      <c r="G6" s="3">
        <f t="shared" si="0"/>
        <v>36.629999999999995</v>
      </c>
      <c r="H6" s="4">
        <v>9.18</v>
      </c>
      <c r="I6" s="14">
        <v>0.2722222222222222</v>
      </c>
      <c r="J6" s="3">
        <v>3</v>
      </c>
    </row>
    <row r="7" spans="1:10" ht="20.100000000000001" customHeight="1">
      <c r="A7" s="2" t="s">
        <v>37</v>
      </c>
      <c r="B7" s="3">
        <v>47</v>
      </c>
      <c r="C7" s="3" t="s">
        <v>3</v>
      </c>
      <c r="D7" s="3">
        <v>12.19</v>
      </c>
      <c r="E7" s="3">
        <v>10.199999999999999</v>
      </c>
      <c r="F7" s="3">
        <v>13.23</v>
      </c>
      <c r="G7" s="3">
        <f t="shared" si="0"/>
        <v>35.620000000000005</v>
      </c>
      <c r="H7" s="4">
        <v>9.1310000000000002</v>
      </c>
      <c r="I7" s="14">
        <v>0.25694444444444448</v>
      </c>
      <c r="J7" s="3">
        <v>4</v>
      </c>
    </row>
    <row r="8" spans="1:10" ht="20.100000000000001" customHeight="1">
      <c r="A8" s="2" t="s">
        <v>38</v>
      </c>
      <c r="B8" s="3">
        <v>57</v>
      </c>
      <c r="C8" s="3" t="s">
        <v>3</v>
      </c>
      <c r="D8" s="3">
        <v>13.2</v>
      </c>
      <c r="E8" s="3">
        <v>10.199999999999999</v>
      </c>
      <c r="F8" s="3">
        <v>13.23</v>
      </c>
      <c r="G8" s="3">
        <f t="shared" si="0"/>
        <v>36.629999999999995</v>
      </c>
      <c r="H8" s="4">
        <v>9.1310000000000002</v>
      </c>
      <c r="I8" s="14">
        <v>0.30069444444444443</v>
      </c>
      <c r="J8" s="3">
        <v>5</v>
      </c>
    </row>
    <row r="9" spans="1:10" ht="20.100000000000001" customHeight="1">
      <c r="A9" s="2" t="s">
        <v>43</v>
      </c>
      <c r="B9" s="3">
        <v>28</v>
      </c>
      <c r="C9" s="3" t="s">
        <v>3</v>
      </c>
      <c r="D9" s="3">
        <v>13.2</v>
      </c>
      <c r="E9" s="3">
        <v>10.199999999999999</v>
      </c>
      <c r="F9" s="3">
        <v>13.23</v>
      </c>
      <c r="G9" s="3">
        <f t="shared" si="0"/>
        <v>36.629999999999995</v>
      </c>
      <c r="H9" s="4">
        <v>6.0810000000000004</v>
      </c>
      <c r="I9" s="14">
        <v>0.13680555555555554</v>
      </c>
      <c r="J9" s="3">
        <v>6</v>
      </c>
    </row>
    <row r="10" spans="1:10" ht="20.100000000000001" customHeight="1">
      <c r="A10" s="2" t="s">
        <v>24</v>
      </c>
      <c r="B10" s="3">
        <v>70</v>
      </c>
      <c r="C10" s="3" t="s">
        <v>3</v>
      </c>
      <c r="D10" s="3">
        <v>13.2</v>
      </c>
      <c r="E10" s="3">
        <v>10.199999999999999</v>
      </c>
      <c r="F10" s="3">
        <v>12.22</v>
      </c>
      <c r="G10" s="3">
        <f t="shared" si="0"/>
        <v>35.619999999999997</v>
      </c>
      <c r="H10" s="4">
        <v>4.0609999999999999</v>
      </c>
      <c r="I10" s="14">
        <v>0.21041666666666667</v>
      </c>
      <c r="J10" s="3">
        <v>7</v>
      </c>
    </row>
    <row r="11" spans="1:10" ht="20.100000000000001" customHeight="1">
      <c r="A11" s="2" t="s">
        <v>26</v>
      </c>
      <c r="B11" s="3">
        <v>40</v>
      </c>
      <c r="C11" s="3" t="s">
        <v>3</v>
      </c>
      <c r="D11" s="3">
        <v>11.18</v>
      </c>
      <c r="E11" s="3">
        <v>10.199999999999999</v>
      </c>
      <c r="F11" s="3">
        <v>12.222</v>
      </c>
      <c r="G11" s="3">
        <f t="shared" si="0"/>
        <v>33.601999999999997</v>
      </c>
      <c r="H11" s="4">
        <v>4.0599999999999996</v>
      </c>
      <c r="I11" s="14">
        <v>0.12013888888888889</v>
      </c>
      <c r="J11" s="3">
        <v>8</v>
      </c>
    </row>
    <row r="12" spans="1:10" ht="20.100000000000001" customHeight="1">
      <c r="A12" s="2" t="s">
        <v>46</v>
      </c>
      <c r="B12" s="3">
        <v>34</v>
      </c>
      <c r="C12" s="3" t="s">
        <v>3</v>
      </c>
      <c r="D12" s="3">
        <v>5.08</v>
      </c>
      <c r="E12" s="3">
        <v>10.199999999999999</v>
      </c>
      <c r="F12" s="3">
        <v>9.18</v>
      </c>
      <c r="G12" s="3">
        <f t="shared" si="0"/>
        <v>24.46</v>
      </c>
      <c r="H12" s="18"/>
      <c r="I12" s="19"/>
      <c r="J12" s="3">
        <v>9</v>
      </c>
    </row>
    <row r="13" spans="1:10" ht="20.100000000000001" customHeight="1">
      <c r="A13" s="2" t="s">
        <v>44</v>
      </c>
      <c r="B13" s="3">
        <v>58</v>
      </c>
      <c r="C13" s="3" t="s">
        <v>3</v>
      </c>
      <c r="D13" s="3">
        <v>7.13</v>
      </c>
      <c r="E13" s="3">
        <v>4.0919999999999996</v>
      </c>
      <c r="F13" s="3">
        <v>10.199999999999999</v>
      </c>
      <c r="G13" s="3">
        <f t="shared" si="0"/>
        <v>21.421999999999997</v>
      </c>
      <c r="H13" s="20"/>
      <c r="I13" s="21"/>
      <c r="J13" s="3">
        <v>10</v>
      </c>
    </row>
    <row r="14" spans="1:10" ht="20.100000000000001" customHeight="1">
      <c r="A14" s="2" t="s">
        <v>23</v>
      </c>
      <c r="B14" s="3">
        <v>63</v>
      </c>
      <c r="C14" s="3" t="s">
        <v>3</v>
      </c>
      <c r="D14" s="3">
        <v>6.0810000000000004</v>
      </c>
      <c r="E14" s="3">
        <v>4.09</v>
      </c>
      <c r="F14" s="3">
        <v>10.191000000000001</v>
      </c>
      <c r="G14" s="3">
        <f t="shared" si="0"/>
        <v>20.362000000000002</v>
      </c>
      <c r="H14" s="20"/>
      <c r="I14" s="21"/>
      <c r="J14" s="3">
        <v>11</v>
      </c>
    </row>
    <row r="15" spans="1:10" ht="20.100000000000001" customHeight="1">
      <c r="A15" s="2" t="s">
        <v>27</v>
      </c>
      <c r="B15" s="3">
        <v>60</v>
      </c>
      <c r="C15" s="3" t="s">
        <v>3</v>
      </c>
      <c r="D15" s="3">
        <v>4.0609999999999999</v>
      </c>
      <c r="E15" s="3">
        <v>4.0999999999999996</v>
      </c>
      <c r="F15" s="3">
        <v>10.202</v>
      </c>
      <c r="G15" s="3">
        <f t="shared" si="0"/>
        <v>18.363</v>
      </c>
      <c r="H15" s="20"/>
      <c r="I15" s="21"/>
      <c r="J15" s="3">
        <v>12</v>
      </c>
    </row>
    <row r="16" spans="1:10" ht="20.100000000000001" customHeight="1">
      <c r="A16" s="2" t="s">
        <v>33</v>
      </c>
      <c r="B16" s="3">
        <v>35</v>
      </c>
      <c r="C16" s="3" t="s">
        <v>3</v>
      </c>
      <c r="D16" s="3">
        <v>5.0720000000000001</v>
      </c>
      <c r="E16" s="3">
        <v>4.09</v>
      </c>
      <c r="F16" s="3">
        <v>2.08</v>
      </c>
      <c r="G16" s="3">
        <f t="shared" si="0"/>
        <v>11.241999999999999</v>
      </c>
      <c r="H16" s="20"/>
      <c r="I16" s="21"/>
      <c r="J16" s="3">
        <v>13</v>
      </c>
    </row>
    <row r="17" spans="1:10" ht="20.100000000000001" customHeight="1"/>
    <row r="18" spans="1:10" ht="20.100000000000001" customHeight="1"/>
    <row r="19" spans="1:10" ht="20.100000000000001" customHeight="1">
      <c r="A19" t="s">
        <v>62</v>
      </c>
    </row>
    <row r="20" spans="1:10" ht="27.75" customHeight="1">
      <c r="A20" s="16" t="s">
        <v>0</v>
      </c>
      <c r="B20" s="13" t="s">
        <v>1</v>
      </c>
      <c r="C20" s="17" t="s">
        <v>57</v>
      </c>
      <c r="D20" s="4" t="s">
        <v>11</v>
      </c>
      <c r="E20" s="4" t="s">
        <v>12</v>
      </c>
      <c r="F20" s="4" t="s">
        <v>13</v>
      </c>
      <c r="G20" s="12" t="s">
        <v>10</v>
      </c>
      <c r="H20" s="6" t="s">
        <v>52</v>
      </c>
      <c r="I20" s="6" t="s">
        <v>56</v>
      </c>
      <c r="J20" s="15" t="s">
        <v>58</v>
      </c>
    </row>
    <row r="21" spans="1:10" ht="20.100000000000001" customHeight="1">
      <c r="A21" s="2" t="s">
        <v>28</v>
      </c>
      <c r="B21" s="3">
        <v>23</v>
      </c>
      <c r="C21" s="3" t="s">
        <v>4</v>
      </c>
      <c r="D21" s="3">
        <v>8.141</v>
      </c>
      <c r="E21" s="3">
        <v>10.199999999999999</v>
      </c>
      <c r="F21" s="3">
        <v>11.21</v>
      </c>
      <c r="G21" s="3">
        <v>29.551000000000002</v>
      </c>
      <c r="H21" s="3">
        <v>9.1720000000000006</v>
      </c>
      <c r="I21" s="14">
        <v>0.375</v>
      </c>
      <c r="J21" s="3">
        <v>1</v>
      </c>
    </row>
    <row r="22" spans="1:10" ht="20.100000000000001" customHeight="1">
      <c r="A22" s="2" t="s">
        <v>31</v>
      </c>
      <c r="B22" s="3">
        <v>20</v>
      </c>
      <c r="C22" s="3" t="s">
        <v>4</v>
      </c>
      <c r="D22" s="3">
        <v>3.06</v>
      </c>
      <c r="E22" s="3">
        <v>10.199999999999999</v>
      </c>
      <c r="F22" s="3">
        <v>2.0699999999999998</v>
      </c>
      <c r="G22" s="3">
        <v>15.33</v>
      </c>
      <c r="H22" s="3">
        <v>9.1199999999999992</v>
      </c>
      <c r="I22" s="14">
        <v>0.30972222222222223</v>
      </c>
      <c r="J22" s="3">
        <v>2</v>
      </c>
    </row>
    <row r="23" spans="1:10" ht="20.100000000000001" customHeight="1">
      <c r="A23" s="2" t="s">
        <v>20</v>
      </c>
      <c r="B23" s="3">
        <v>22</v>
      </c>
      <c r="C23" s="3" t="s">
        <v>4</v>
      </c>
      <c r="D23" s="3">
        <v>2.0499999999999998</v>
      </c>
      <c r="E23" s="3">
        <v>5.1219999999999999</v>
      </c>
      <c r="F23" s="3">
        <v>3.09</v>
      </c>
      <c r="G23" s="3">
        <v>10.262</v>
      </c>
      <c r="H23" s="3">
        <v>5.08</v>
      </c>
      <c r="I23" s="3">
        <v>9</v>
      </c>
      <c r="J23" s="3">
        <v>3</v>
      </c>
    </row>
    <row r="24" spans="1:10" ht="20.100000000000001" customHeight="1">
      <c r="A24" s="2" t="s">
        <v>22</v>
      </c>
      <c r="B24" s="3">
        <v>2</v>
      </c>
      <c r="C24" s="3" t="s">
        <v>4</v>
      </c>
      <c r="D24" s="3">
        <v>2.0419999999999998</v>
      </c>
      <c r="E24" s="3">
        <v>7.14</v>
      </c>
      <c r="F24" s="3">
        <v>2.0619999999999998</v>
      </c>
      <c r="G24" s="3">
        <v>11.243999999999998</v>
      </c>
      <c r="H24" s="3">
        <v>1.0269999999999999</v>
      </c>
      <c r="I24" s="14">
        <v>0.19583333333333333</v>
      </c>
      <c r="J24" s="3">
        <v>4</v>
      </c>
    </row>
  </sheetData>
  <conditionalFormatting sqref="C4:C16">
    <cfRule type="cellIs" dxfId="5" priority="7" operator="equal">
      <formula>"M"</formula>
    </cfRule>
    <cfRule type="cellIs" dxfId="4" priority="8" operator="equal">
      <formula>"Z"</formula>
    </cfRule>
    <cfRule type="cellIs" dxfId="3" priority="9" operator="equal">
      <formula>"V"</formula>
    </cfRule>
  </conditionalFormatting>
  <conditionalFormatting sqref="C21:C24">
    <cfRule type="cellIs" dxfId="2" priority="4" operator="equal">
      <formula>"M"</formula>
    </cfRule>
    <cfRule type="cellIs" dxfId="1" priority="5" operator="equal">
      <formula>"Z"</formula>
    </cfRule>
    <cfRule type="cellIs" dxfId="0" priority="6" operator="equal">
      <formula>"V"</formula>
    </cfRule>
  </conditionalFormatting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Hobby</vt:lpstr>
      <vt:lpstr>Profi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Pačnár</dc:creator>
  <cp:lastModifiedBy>Doma</cp:lastModifiedBy>
  <cp:lastPrinted>2022-01-15T18:04:08Z</cp:lastPrinted>
  <dcterms:created xsi:type="dcterms:W3CDTF">2015-06-05T18:19:34Z</dcterms:created>
  <dcterms:modified xsi:type="dcterms:W3CDTF">2022-01-18T20:32:29Z</dcterms:modified>
</cp:coreProperties>
</file>