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rkova\Desktop\"/>
    </mc:Choice>
  </mc:AlternateContent>
  <bookViews>
    <workbookView xWindow="0" yWindow="0" windowWidth="28800" windowHeight="12000" activeTab="4"/>
  </bookViews>
  <sheets>
    <sheet name="preteky Lead" sheetId="2" r:id="rId1"/>
    <sheet name="B chlapci" sheetId="6" r:id="rId2"/>
    <sheet name="B (U16)" sheetId="3" state="hidden" r:id="rId3"/>
    <sheet name="A chlapci" sheetId="7" r:id="rId4"/>
    <sheet name="Juniori" sheetId="8" r:id="rId5"/>
    <sheet name="A (U18)" sheetId="4" state="hidden" r:id="rId6"/>
    <sheet name="J (U20)" sheetId="5" state="hidden" r:id="rId7"/>
  </sheets>
  <definedNames>
    <definedName name="_xlnm._FilterDatabase" localSheetId="3" hidden="1">'A chlapci'!$A$4:$Z$103</definedName>
    <definedName name="_xlnm._FilterDatabase" localSheetId="1" hidden="1">'B chlapci'!$A$4:$Z$103</definedName>
    <definedName name="_xlnm._FilterDatabase" localSheetId="4" hidden="1">Juniori!$A$4:$Z$103</definedName>
    <definedName name="_xlnm._FilterDatabase" localSheetId="0" hidden="1">'preteky Lead'!$A$4:$Z$103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03" i="8" l="1"/>
  <c r="T102" i="8"/>
  <c r="T101" i="8"/>
  <c r="T100" i="8"/>
  <c r="T99" i="8"/>
  <c r="T98" i="8"/>
  <c r="T97" i="8"/>
  <c r="T96" i="8"/>
  <c r="T95" i="8"/>
  <c r="T94" i="8"/>
  <c r="T93" i="8"/>
  <c r="T92" i="8"/>
  <c r="T91" i="8"/>
  <c r="T90" i="8"/>
  <c r="T89" i="8"/>
  <c r="T88" i="8"/>
  <c r="T87" i="8"/>
  <c r="T86" i="8"/>
  <c r="T85" i="8"/>
  <c r="T84" i="8"/>
  <c r="T83" i="8"/>
  <c r="T82" i="8"/>
  <c r="T81" i="8"/>
  <c r="T80" i="8"/>
  <c r="T79" i="8"/>
  <c r="T78" i="8"/>
  <c r="T77" i="8"/>
  <c r="T76" i="8"/>
  <c r="T75" i="8"/>
  <c r="T74" i="8"/>
  <c r="T73" i="8"/>
  <c r="T72" i="8"/>
  <c r="T71" i="8"/>
  <c r="T70" i="8"/>
  <c r="T69" i="8"/>
  <c r="T68" i="8"/>
  <c r="T67" i="8"/>
  <c r="T66" i="8"/>
  <c r="T65" i="8"/>
  <c r="T64" i="8"/>
  <c r="T63" i="8"/>
  <c r="T62" i="8"/>
  <c r="T61" i="8"/>
  <c r="T60" i="8"/>
  <c r="T59" i="8"/>
  <c r="T58" i="8"/>
  <c r="T57" i="8"/>
  <c r="T56" i="8"/>
  <c r="T55" i="8"/>
  <c r="T54" i="8"/>
  <c r="T53" i="8"/>
  <c r="T52" i="8"/>
  <c r="T51" i="8"/>
  <c r="T50" i="8"/>
  <c r="T49" i="8"/>
  <c r="T48" i="8"/>
  <c r="T47" i="8"/>
  <c r="T46" i="8"/>
  <c r="T45" i="8"/>
  <c r="T44" i="8"/>
  <c r="T43" i="8"/>
  <c r="T42" i="8"/>
  <c r="T41" i="8"/>
  <c r="T40" i="8"/>
  <c r="T39" i="8"/>
  <c r="T38" i="8"/>
  <c r="T37" i="8"/>
  <c r="T36" i="8"/>
  <c r="T35" i="8"/>
  <c r="T34" i="8"/>
  <c r="T33" i="8"/>
  <c r="T32" i="8"/>
  <c r="T31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T9" i="8"/>
  <c r="T8" i="8"/>
  <c r="T7" i="8"/>
  <c r="T6" i="8"/>
  <c r="T5" i="8"/>
  <c r="T103" i="7"/>
  <c r="T102" i="7"/>
  <c r="T101" i="7"/>
  <c r="T100" i="7"/>
  <c r="T99" i="7"/>
  <c r="T98" i="7"/>
  <c r="T97" i="7"/>
  <c r="T96" i="7"/>
  <c r="T95" i="7"/>
  <c r="T94" i="7"/>
  <c r="T93" i="7"/>
  <c r="T92" i="7"/>
  <c r="T91" i="7"/>
  <c r="T90" i="7"/>
  <c r="T89" i="7"/>
  <c r="T88" i="7"/>
  <c r="T87" i="7"/>
  <c r="T86" i="7"/>
  <c r="T85" i="7"/>
  <c r="T84" i="7"/>
  <c r="T83" i="7"/>
  <c r="T82" i="7"/>
  <c r="T81" i="7"/>
  <c r="T80" i="7"/>
  <c r="T79" i="7"/>
  <c r="T78" i="7"/>
  <c r="T77" i="7"/>
  <c r="T76" i="7"/>
  <c r="T75" i="7"/>
  <c r="T74" i="7"/>
  <c r="T73" i="7"/>
  <c r="T72" i="7"/>
  <c r="T71" i="7"/>
  <c r="T70" i="7"/>
  <c r="T69" i="7"/>
  <c r="T68" i="7"/>
  <c r="T67" i="7"/>
  <c r="T66" i="7"/>
  <c r="T65" i="7"/>
  <c r="T64" i="7"/>
  <c r="T63" i="7"/>
  <c r="T62" i="7"/>
  <c r="T61" i="7"/>
  <c r="T60" i="7"/>
  <c r="T59" i="7"/>
  <c r="T58" i="7"/>
  <c r="T57" i="7"/>
  <c r="T56" i="7"/>
  <c r="T55" i="7"/>
  <c r="T54" i="7"/>
  <c r="T53" i="7"/>
  <c r="T52" i="7"/>
  <c r="T51" i="7"/>
  <c r="T50" i="7"/>
  <c r="T49" i="7"/>
  <c r="T48" i="7"/>
  <c r="T47" i="7"/>
  <c r="T46" i="7"/>
  <c r="T45" i="7"/>
  <c r="T44" i="7"/>
  <c r="T43" i="7"/>
  <c r="T42" i="7"/>
  <c r="T41" i="7"/>
  <c r="T40" i="7"/>
  <c r="T39" i="7"/>
  <c r="T38" i="7"/>
  <c r="T37" i="7"/>
  <c r="T36" i="7"/>
  <c r="T35" i="7"/>
  <c r="T34" i="7"/>
  <c r="T33" i="7"/>
  <c r="T32" i="7"/>
  <c r="T31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T8" i="7"/>
  <c r="T7" i="7"/>
  <c r="T6" i="7"/>
  <c r="T5" i="7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T7" i="6"/>
  <c r="T6" i="6"/>
  <c r="T5" i="6"/>
  <c r="T103" i="2" l="1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6" i="2"/>
  <c r="T8" i="2"/>
  <c r="T30" i="2"/>
  <c r="T32" i="2"/>
  <c r="T28" i="2"/>
  <c r="T9" i="2"/>
  <c r="T23" i="2"/>
  <c r="T19" i="2"/>
  <c r="T17" i="2"/>
  <c r="T14" i="2"/>
  <c r="T11" i="2"/>
  <c r="T31" i="2"/>
  <c r="T26" i="2"/>
  <c r="T18" i="2"/>
  <c r="T20" i="2"/>
  <c r="T29" i="2"/>
  <c r="T27" i="2"/>
  <c r="T21" i="2"/>
  <c r="T7" i="2"/>
  <c r="T15" i="2"/>
  <c r="T5" i="2"/>
  <c r="T22" i="2"/>
  <c r="T10" i="2"/>
  <c r="T24" i="2"/>
  <c r="T16" i="2"/>
  <c r="T12" i="2"/>
  <c r="T13" i="2"/>
  <c r="T25" i="2" l="1"/>
</calcChain>
</file>

<file path=xl/sharedStrings.xml><?xml version="1.0" encoding="utf-8"?>
<sst xmlns="http://schemas.openxmlformats.org/spreadsheetml/2006/main" count="912" uniqueCount="112">
  <si>
    <t>meno</t>
  </si>
  <si>
    <t>priezvisko</t>
  </si>
  <si>
    <t>klub</t>
  </si>
  <si>
    <t>pridelené body do SP</t>
  </si>
  <si>
    <t>kategória</t>
  </si>
  <si>
    <t>sponzor</t>
  </si>
  <si>
    <t>cesta 1</t>
  </si>
  <si>
    <t>cesta 2</t>
  </si>
  <si>
    <t>red. Por.</t>
  </si>
  <si>
    <t>por.</t>
  </si>
  <si>
    <t>výška</t>
  </si>
  <si>
    <t>výsledok kvalifikácie</t>
  </si>
  <si>
    <t>poradie celkové</t>
  </si>
  <si>
    <t>poradie v kategórii</t>
  </si>
  <si>
    <t>finále</t>
  </si>
  <si>
    <t>rok narodenia</t>
  </si>
  <si>
    <t>pridelené body do SP v kategórii</t>
  </si>
  <si>
    <t>čas</t>
  </si>
  <si>
    <t>geometrický priemer umiestnení</t>
  </si>
  <si>
    <t>krajina</t>
  </si>
  <si>
    <t>pohlavie</t>
  </si>
  <si>
    <t>federácia</t>
  </si>
  <si>
    <t>Jolana</t>
  </si>
  <si>
    <t>Adámková</t>
  </si>
  <si>
    <t>Laura</t>
  </si>
  <si>
    <t>Balážová</t>
  </si>
  <si>
    <t>Katarína</t>
  </si>
  <si>
    <t>Hollá</t>
  </si>
  <si>
    <t>Viktória</t>
  </si>
  <si>
    <t>Sališová</t>
  </si>
  <si>
    <t>Slamková</t>
  </si>
  <si>
    <t>Lea</t>
  </si>
  <si>
    <t>Slobodová</t>
  </si>
  <si>
    <t>Aneta</t>
  </si>
  <si>
    <t>Truongová</t>
  </si>
  <si>
    <t>Martina</t>
  </si>
  <si>
    <t>Buršíková</t>
  </si>
  <si>
    <t>Lucie</t>
  </si>
  <si>
    <t>Mrázová</t>
  </si>
  <si>
    <t>Šimeková</t>
  </si>
  <si>
    <t>Yelyzaveta</t>
  </si>
  <si>
    <t>Lavrykova</t>
  </si>
  <si>
    <t>Ozaniaková</t>
  </si>
  <si>
    <t>Peter</t>
  </si>
  <si>
    <t>Bandura</t>
  </si>
  <si>
    <t>Filip</t>
  </si>
  <si>
    <t>Buček</t>
  </si>
  <si>
    <t>Martin</t>
  </si>
  <si>
    <t>Nečej</t>
  </si>
  <si>
    <t>Timotej</t>
  </si>
  <si>
    <t>Ondrejka</t>
  </si>
  <si>
    <t>Illia</t>
  </si>
  <si>
    <t>Bakhmet-Smolenskyi</t>
  </si>
  <si>
    <t>Eliáš</t>
  </si>
  <si>
    <t>Kysela</t>
  </si>
  <si>
    <t>Matúšek</t>
  </si>
  <si>
    <t>Jakub</t>
  </si>
  <si>
    <t>Fábric</t>
  </si>
  <si>
    <t>Hromada</t>
  </si>
  <si>
    <t>Tomáš</t>
  </si>
  <si>
    <t>František</t>
  </si>
  <si>
    <t>Gizela</t>
  </si>
  <si>
    <t>Dávid</t>
  </si>
  <si>
    <t>Hajdú</t>
  </si>
  <si>
    <t>Krolák</t>
  </si>
  <si>
    <t>Kuric</t>
  </si>
  <si>
    <t>Plevko</t>
  </si>
  <si>
    <t>F</t>
  </si>
  <si>
    <t>B (U16)</t>
  </si>
  <si>
    <t>ČHS</t>
  </si>
  <si>
    <t>Spolek Pustiměřských lezců- Pavoučci z. s.</t>
  </si>
  <si>
    <t>SHS JAMES</t>
  </si>
  <si>
    <t>HK Zlaté Moravce</t>
  </si>
  <si>
    <t>Lezecká akadémia</t>
  </si>
  <si>
    <t>Horolezecký klub Zlaté Moravce</t>
  </si>
  <si>
    <t>Lezecký klub LA SKALA</t>
  </si>
  <si>
    <t>A (U18)</t>
  </si>
  <si>
    <t>K2</t>
  </si>
  <si>
    <t>HK Rozlomity Košice</t>
  </si>
  <si>
    <t>HO Sokol Brno 1</t>
  </si>
  <si>
    <t>K2 Žilina</t>
  </si>
  <si>
    <t>dospelí</t>
  </si>
  <si>
    <t>-</t>
  </si>
  <si>
    <t>M</t>
  </si>
  <si>
    <t>Move Up Academy</t>
  </si>
  <si>
    <t>HK Manín</t>
  </si>
  <si>
    <t>LA SKALA</t>
  </si>
  <si>
    <t>Evolv, wild country</t>
  </si>
  <si>
    <t>Edelrid, iidlo food, jo.si.to guesthouse</t>
  </si>
  <si>
    <t>Evolv, Wild Country</t>
  </si>
  <si>
    <t>J (U20)</t>
  </si>
  <si>
    <t>SCARPA</t>
  </si>
  <si>
    <t>HK Manin</t>
  </si>
  <si>
    <t>TJ Slávia Zvolen</t>
  </si>
  <si>
    <t>CCCBBB</t>
  </si>
  <si>
    <t>HK Prometeus Handlová</t>
  </si>
  <si>
    <t>Žilmont NŠC</t>
  </si>
  <si>
    <t>CZE</t>
  </si>
  <si>
    <t>SVK</t>
  </si>
  <si>
    <t>UKR</t>
  </si>
  <si>
    <t>Matejička</t>
  </si>
  <si>
    <t>Rebeka</t>
  </si>
  <si>
    <t>Sára</t>
  </si>
  <si>
    <t>Zoja</t>
  </si>
  <si>
    <t>other</t>
  </si>
  <si>
    <t>ŠT Č.</t>
  </si>
  <si>
    <t>Poradie</t>
  </si>
  <si>
    <t>kategória Muži</t>
  </si>
  <si>
    <t>M SR 2022 v športovom lezení, disciplína LEAD 1/10/2022  LA SKALA Žilina</t>
  </si>
  <si>
    <t>kategória B (U16)</t>
  </si>
  <si>
    <t>kategória A (U18)</t>
  </si>
  <si>
    <t>kategória Juniori (U20)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</si>
</sst>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9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z val="9"/>
      <color rgb="FF000000"/>
      <name val="Verdana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medium">
        <color auto="1"/>
      </right>
      <top style="thin">
        <color auto="1"/>
      </top>
      <bottom/>
      <diagonal/>
    </border>
    <border>
      <left style="dashed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dashed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indexed="64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medium">
        <color indexed="64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medium">
        <color auto="1"/>
      </right>
      <top/>
      <bottom/>
      <diagonal/>
    </border>
    <border>
      <left style="dashed">
        <color auto="1"/>
      </left>
      <right style="thick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dashed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indexed="64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left"/>
    </xf>
    <xf numFmtId="1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left"/>
    </xf>
    <xf numFmtId="1" fontId="2" fillId="0" borderId="5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left"/>
    </xf>
    <xf numFmtId="0" fontId="10" fillId="0" borderId="7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1" fontId="12" fillId="0" borderId="19" xfId="0" applyNumberFormat="1" applyFont="1" applyFill="1" applyBorder="1" applyAlignment="1">
      <alignment horizontal="center"/>
    </xf>
    <xf numFmtId="1" fontId="12" fillId="0" borderId="20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9" fillId="0" borderId="34" xfId="0" applyNumberFormat="1" applyFont="1" applyFill="1" applyBorder="1" applyAlignment="1">
      <alignment horizontal="center"/>
    </xf>
    <xf numFmtId="1" fontId="15" fillId="0" borderId="35" xfId="0" applyNumberFormat="1" applyFont="1" applyFill="1" applyBorder="1" applyAlignment="1">
      <alignment horizontal="center"/>
    </xf>
    <xf numFmtId="1" fontId="9" fillId="0" borderId="36" xfId="0" applyNumberFormat="1" applyFont="1" applyFill="1" applyBorder="1" applyAlignment="1">
      <alignment horizontal="center"/>
    </xf>
    <xf numFmtId="1" fontId="15" fillId="0" borderId="37" xfId="0" applyNumberFormat="1" applyFont="1" applyFill="1" applyBorder="1" applyAlignment="1">
      <alignment horizontal="center"/>
    </xf>
    <xf numFmtId="1" fontId="9" fillId="0" borderId="38" xfId="0" applyNumberFormat="1" applyFont="1" applyFill="1" applyBorder="1" applyAlignment="1">
      <alignment horizontal="center"/>
    </xf>
    <xf numFmtId="1" fontId="15" fillId="0" borderId="39" xfId="0" applyNumberFormat="1" applyFont="1" applyFill="1" applyBorder="1" applyAlignment="1">
      <alignment horizontal="center"/>
    </xf>
    <xf numFmtId="2" fontId="16" fillId="0" borderId="8" xfId="0" applyNumberFormat="1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7" fillId="0" borderId="3" xfId="0" applyFont="1" applyBorder="1" applyAlignment="1">
      <alignment horizontal="left" wrapText="1"/>
    </xf>
    <xf numFmtId="0" fontId="3" fillId="0" borderId="44" xfId="0" applyFont="1" applyFill="1" applyBorder="1" applyAlignment="1">
      <alignment horizontal="center" vertical="top" wrapText="1"/>
    </xf>
    <xf numFmtId="0" fontId="17" fillId="0" borderId="45" xfId="0" applyFont="1" applyBorder="1" applyAlignment="1">
      <alignment horizontal="center" wrapText="1"/>
    </xf>
    <xf numFmtId="1" fontId="2" fillId="0" borderId="45" xfId="0" applyNumberFormat="1" applyFont="1" applyBorder="1" applyAlignment="1">
      <alignment horizontal="center"/>
    </xf>
    <xf numFmtId="1" fontId="2" fillId="0" borderId="46" xfId="0" applyNumberFormat="1" applyFont="1" applyBorder="1" applyAlignment="1">
      <alignment horizontal="center"/>
    </xf>
    <xf numFmtId="0" fontId="16" fillId="0" borderId="8" xfId="0" applyNumberFormat="1" applyFont="1" applyFill="1" applyBorder="1" applyAlignment="1">
      <alignment horizontal="center"/>
    </xf>
    <xf numFmtId="20" fontId="16" fillId="0" borderId="8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7" xfId="0" applyBorder="1" applyAlignment="1">
      <alignment horizontal="right"/>
    </xf>
    <xf numFmtId="0" fontId="1" fillId="0" borderId="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3" fillId="0" borderId="41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1" fontId="5" fillId="0" borderId="21" xfId="0" applyNumberFormat="1" applyFont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top" textRotation="90" wrapText="1"/>
    </xf>
    <xf numFmtId="1" fontId="6" fillId="0" borderId="21" xfId="0" applyNumberFormat="1" applyFont="1" applyBorder="1" applyAlignment="1">
      <alignment horizontal="center" vertical="top" textRotation="90" wrapText="1"/>
    </xf>
    <xf numFmtId="0" fontId="7" fillId="0" borderId="32" xfId="0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7" fillId="0" borderId="47" xfId="0" applyFont="1" applyFill="1" applyBorder="1" applyAlignment="1">
      <alignment horizontal="center" vertical="top" wrapText="1"/>
    </xf>
    <xf numFmtId="0" fontId="7" fillId="0" borderId="48" xfId="0" applyFont="1" applyFill="1" applyBorder="1" applyAlignment="1">
      <alignment horizontal="center" vertical="top" wrapText="1"/>
    </xf>
    <xf numFmtId="1" fontId="15" fillId="0" borderId="49" xfId="0" applyNumberFormat="1" applyFont="1" applyFill="1" applyBorder="1" applyAlignment="1">
      <alignment horizontal="center"/>
    </xf>
    <xf numFmtId="0" fontId="6" fillId="0" borderId="4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0" fillId="0" borderId="45" xfId="0" applyBorder="1" applyAlignment="1">
      <alignment horizontal="left"/>
    </xf>
    <xf numFmtId="0" fontId="10" fillId="0" borderId="50" xfId="0" applyFont="1" applyFill="1" applyBorder="1" applyAlignment="1">
      <alignment horizontal="center"/>
    </xf>
    <xf numFmtId="0" fontId="0" fillId="0" borderId="51" xfId="0" applyBorder="1" applyAlignment="1">
      <alignment horizontal="right"/>
    </xf>
    <xf numFmtId="0" fontId="0" fillId="0" borderId="51" xfId="0" applyBorder="1"/>
    <xf numFmtId="0" fontId="0" fillId="0" borderId="51" xfId="0" applyBorder="1" applyAlignment="1">
      <alignment horizontal="center"/>
    </xf>
    <xf numFmtId="0" fontId="1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20" fontId="16" fillId="0" borderId="54" xfId="0" applyNumberFormat="1" applyFont="1" applyFill="1" applyBorder="1" applyAlignment="1">
      <alignment horizontal="center"/>
    </xf>
    <xf numFmtId="1" fontId="8" fillId="0" borderId="55" xfId="0" applyNumberFormat="1" applyFont="1" applyFill="1" applyBorder="1" applyAlignment="1">
      <alignment horizontal="center"/>
    </xf>
    <xf numFmtId="1" fontId="12" fillId="0" borderId="52" xfId="0" applyNumberFormat="1" applyFont="1" applyFill="1" applyBorder="1" applyAlignment="1">
      <alignment horizontal="center"/>
    </xf>
    <xf numFmtId="165" fontId="3" fillId="0" borderId="56" xfId="0" applyNumberFormat="1" applyFont="1" applyFill="1" applyBorder="1" applyAlignment="1">
      <alignment horizontal="center"/>
    </xf>
    <xf numFmtId="0" fontId="1" fillId="0" borderId="53" xfId="0" applyFont="1" applyBorder="1" applyAlignment="1">
      <alignment horizontal="center"/>
    </xf>
    <xf numFmtId="164" fontId="1" fillId="0" borderId="54" xfId="0" applyNumberFormat="1" applyFont="1" applyBorder="1" applyAlignment="1">
      <alignment horizontal="center"/>
    </xf>
    <xf numFmtId="164" fontId="1" fillId="0" borderId="57" xfId="0" applyNumberFormat="1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0" fillId="0" borderId="58" xfId="0" applyBorder="1" applyAlignment="1">
      <alignment horizontal="right"/>
    </xf>
    <xf numFmtId="0" fontId="0" fillId="0" borderId="58" xfId="0" applyBorder="1"/>
    <xf numFmtId="0" fontId="0" fillId="0" borderId="58" xfId="0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1" fillId="0" borderId="59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20" fontId="16" fillId="0" borderId="11" xfId="0" applyNumberFormat="1" applyFont="1" applyFill="1" applyBorder="1" applyAlignment="1">
      <alignment horizontal="center"/>
    </xf>
    <xf numFmtId="1" fontId="8" fillId="0" borderId="60" xfId="0" applyNumberFormat="1" applyFont="1" applyFill="1" applyBorder="1" applyAlignment="1">
      <alignment horizontal="center"/>
    </xf>
    <xf numFmtId="1" fontId="12" fillId="0" borderId="59" xfId="0" applyNumberFormat="1" applyFont="1" applyFill="1" applyBorder="1" applyAlignment="1">
      <alignment horizontal="center"/>
    </xf>
    <xf numFmtId="165" fontId="3" fillId="0" borderId="61" xfId="0" applyNumberFormat="1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top" wrapText="1"/>
    </xf>
    <xf numFmtId="0" fontId="6" fillId="0" borderId="67" xfId="0" applyFont="1" applyBorder="1" applyAlignment="1">
      <alignment horizontal="center" vertical="top" wrapText="1"/>
    </xf>
    <xf numFmtId="0" fontId="3" fillId="0" borderId="68" xfId="0" applyFont="1" applyFill="1" applyBorder="1" applyAlignment="1">
      <alignment horizontal="center" vertical="top" wrapText="1"/>
    </xf>
    <xf numFmtId="0" fontId="3" fillId="0" borderId="69" xfId="0" applyFont="1" applyFill="1" applyBorder="1" applyAlignment="1">
      <alignment horizontal="center" vertical="top" wrapText="1"/>
    </xf>
    <xf numFmtId="0" fontId="4" fillId="0" borderId="70" xfId="0" applyFont="1" applyBorder="1" applyAlignment="1">
      <alignment horizontal="center" vertical="top" wrapText="1"/>
    </xf>
    <xf numFmtId="1" fontId="5" fillId="0" borderId="70" xfId="0" applyNumberFormat="1" applyFont="1" applyBorder="1" applyAlignment="1">
      <alignment horizontal="center" vertical="top" wrapText="1"/>
    </xf>
    <xf numFmtId="1" fontId="6" fillId="0" borderId="70" xfId="0" applyNumberFormat="1" applyFont="1" applyBorder="1" applyAlignment="1">
      <alignment horizontal="center" vertical="top" textRotation="90" wrapText="1"/>
    </xf>
    <xf numFmtId="0" fontId="6" fillId="0" borderId="70" xfId="0" applyFont="1" applyBorder="1" applyAlignment="1">
      <alignment horizontal="center" vertical="top" textRotation="90" wrapText="1"/>
    </xf>
    <xf numFmtId="0" fontId="6" fillId="0" borderId="71" xfId="0" applyFont="1" applyBorder="1" applyAlignment="1">
      <alignment horizontal="center" vertical="top" wrapText="1"/>
    </xf>
    <xf numFmtId="0" fontId="6" fillId="0" borderId="72" xfId="0" applyFont="1" applyBorder="1" applyAlignment="1">
      <alignment horizontal="center"/>
    </xf>
    <xf numFmtId="0" fontId="3" fillId="0" borderId="73" xfId="0" applyFont="1" applyFill="1" applyBorder="1" applyAlignment="1">
      <alignment horizontal="center" vertical="top" wrapText="1"/>
    </xf>
    <xf numFmtId="0" fontId="3" fillId="0" borderId="74" xfId="0" applyFont="1" applyFill="1" applyBorder="1" applyAlignment="1">
      <alignment horizontal="center" vertical="top" wrapText="1"/>
    </xf>
    <xf numFmtId="0" fontId="3" fillId="0" borderId="75" xfId="0" applyFont="1" applyFill="1" applyBorder="1" applyAlignment="1">
      <alignment horizontal="center" vertical="top"/>
    </xf>
    <xf numFmtId="0" fontId="3" fillId="0" borderId="76" xfId="0" applyFont="1" applyFill="1" applyBorder="1" applyAlignment="1">
      <alignment horizontal="center" vertical="top"/>
    </xf>
    <xf numFmtId="0" fontId="3" fillId="0" borderId="77" xfId="0" applyFont="1" applyFill="1" applyBorder="1" applyAlignment="1">
      <alignment horizontal="center" vertical="top" wrapText="1"/>
    </xf>
    <xf numFmtId="0" fontId="3" fillId="0" borderId="78" xfId="0" applyFont="1" applyFill="1" applyBorder="1" applyAlignment="1">
      <alignment horizontal="center" vertical="top" wrapText="1"/>
    </xf>
    <xf numFmtId="0" fontId="3" fillId="0" borderId="73" xfId="0" applyFont="1" applyBorder="1" applyAlignment="1">
      <alignment horizontal="center" vertical="top" wrapText="1"/>
    </xf>
    <xf numFmtId="0" fontId="3" fillId="0" borderId="75" xfId="0" applyFont="1" applyBorder="1" applyAlignment="1">
      <alignment horizontal="center" vertical="top"/>
    </xf>
    <xf numFmtId="164" fontId="3" fillId="0" borderId="76" xfId="0" applyNumberFormat="1" applyFont="1" applyBorder="1" applyAlignment="1">
      <alignment horizontal="center" vertical="top" textRotation="90"/>
    </xf>
    <xf numFmtId="0" fontId="3" fillId="0" borderId="77" xfId="0" applyFont="1" applyBorder="1" applyAlignment="1">
      <alignment horizontal="center" vertical="top" wrapText="1"/>
    </xf>
    <xf numFmtId="164" fontId="3" fillId="0" borderId="78" xfId="0" applyNumberFormat="1" applyFont="1" applyBorder="1" applyAlignment="1">
      <alignment horizontal="center" vertical="top" textRotation="90"/>
    </xf>
    <xf numFmtId="0" fontId="10" fillId="0" borderId="79" xfId="0" applyFont="1" applyFill="1" applyBorder="1" applyAlignment="1">
      <alignment horizontal="center"/>
    </xf>
    <xf numFmtId="0" fontId="0" fillId="0" borderId="80" xfId="0" applyBorder="1" applyAlignment="1">
      <alignment horizontal="right"/>
    </xf>
    <xf numFmtId="0" fontId="0" fillId="0" borderId="80" xfId="0" applyBorder="1"/>
    <xf numFmtId="0" fontId="0" fillId="0" borderId="80" xfId="0" applyBorder="1" applyAlignment="1">
      <alignment horizontal="center"/>
    </xf>
    <xf numFmtId="0" fontId="0" fillId="0" borderId="81" xfId="0" applyBorder="1"/>
    <xf numFmtId="0" fontId="11" fillId="0" borderId="82" xfId="0" applyFont="1" applyFill="1" applyBorder="1" applyAlignment="1">
      <alignment horizontal="center"/>
    </xf>
    <xf numFmtId="0" fontId="1" fillId="0" borderId="83" xfId="0" applyFont="1" applyFill="1" applyBorder="1" applyAlignment="1">
      <alignment horizontal="center"/>
    </xf>
    <xf numFmtId="20" fontId="16" fillId="0" borderId="84" xfId="0" applyNumberFormat="1" applyFont="1" applyFill="1" applyBorder="1" applyAlignment="1">
      <alignment horizontal="center"/>
    </xf>
    <xf numFmtId="1" fontId="8" fillId="0" borderId="85" xfId="0" applyNumberFormat="1" applyFont="1" applyFill="1" applyBorder="1" applyAlignment="1">
      <alignment horizontal="center"/>
    </xf>
    <xf numFmtId="1" fontId="12" fillId="0" borderId="82" xfId="0" applyNumberFormat="1" applyFont="1" applyFill="1" applyBorder="1" applyAlignment="1">
      <alignment horizontal="center"/>
    </xf>
    <xf numFmtId="165" fontId="3" fillId="0" borderId="86" xfId="0" applyNumberFormat="1" applyFont="1" applyFill="1" applyBorder="1" applyAlignment="1">
      <alignment horizontal="center"/>
    </xf>
    <xf numFmtId="0" fontId="1" fillId="0" borderId="83" xfId="0" applyFont="1" applyBorder="1" applyAlignment="1">
      <alignment horizontal="center"/>
    </xf>
    <xf numFmtId="164" fontId="1" fillId="0" borderId="84" xfId="0" applyNumberFormat="1" applyFont="1" applyBorder="1" applyAlignment="1">
      <alignment horizontal="center"/>
    </xf>
    <xf numFmtId="164" fontId="1" fillId="0" borderId="86" xfId="0" applyNumberFormat="1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0" fillId="0" borderId="50" xfId="0" applyBorder="1" applyAlignment="1">
      <alignment horizontal="right"/>
    </xf>
    <xf numFmtId="0" fontId="16" fillId="0" borderId="54" xfId="0" applyNumberFormat="1" applyFont="1" applyFill="1" applyBorder="1" applyAlignment="1">
      <alignment horizontal="center"/>
    </xf>
    <xf numFmtId="2" fontId="16" fillId="0" borderId="54" xfId="0" applyNumberFormat="1" applyFont="1" applyFill="1" applyBorder="1" applyAlignment="1">
      <alignment horizontal="center"/>
    </xf>
    <xf numFmtId="0" fontId="10" fillId="0" borderId="87" xfId="0" applyFont="1" applyFill="1" applyBorder="1" applyAlignment="1">
      <alignment horizontal="center"/>
    </xf>
    <xf numFmtId="0" fontId="0" fillId="0" borderId="88" xfId="0" applyBorder="1" applyAlignment="1">
      <alignment horizontal="right"/>
    </xf>
    <xf numFmtId="0" fontId="0" fillId="0" borderId="88" xfId="0" applyBorder="1"/>
    <xf numFmtId="0" fontId="0" fillId="0" borderId="88" xfId="0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0" borderId="89" xfId="0" applyFont="1" applyFill="1" applyBorder="1" applyAlignment="1">
      <alignment horizontal="center"/>
    </xf>
    <xf numFmtId="20" fontId="16" fillId="0" borderId="90" xfId="0" applyNumberFormat="1" applyFont="1" applyFill="1" applyBorder="1" applyAlignment="1">
      <alignment horizontal="center"/>
    </xf>
    <xf numFmtId="1" fontId="8" fillId="0" borderId="91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65" fontId="3" fillId="0" borderId="92" xfId="0" applyNumberFormat="1" applyFont="1" applyFill="1" applyBorder="1" applyAlignment="1">
      <alignment horizontal="center"/>
    </xf>
    <xf numFmtId="0" fontId="1" fillId="0" borderId="89" xfId="0" applyFont="1" applyBorder="1" applyAlignment="1">
      <alignment horizontal="center"/>
    </xf>
    <xf numFmtId="164" fontId="1" fillId="0" borderId="90" xfId="0" applyNumberFormat="1" applyFont="1" applyBorder="1" applyAlignment="1">
      <alignment horizontal="center"/>
    </xf>
    <xf numFmtId="164" fontId="1" fillId="0" borderId="93" xfId="0" applyNumberFormat="1" applyFont="1" applyBorder="1" applyAlignment="1">
      <alignment horizontal="center"/>
    </xf>
    <xf numFmtId="0" fontId="0" fillId="0" borderId="58" xfId="0" applyBorder="1" applyAlignment="1">
      <alignment horizontal="left"/>
    </xf>
    <xf numFmtId="0" fontId="16" fillId="0" borderId="11" xfId="0" applyNumberFormat="1" applyFont="1" applyFill="1" applyBorder="1" applyAlignment="1">
      <alignment horizontal="center"/>
    </xf>
    <xf numFmtId="2" fontId="16" fillId="0" borderId="90" xfId="0" applyNumberFormat="1" applyFont="1" applyFill="1" applyBorder="1" applyAlignment="1">
      <alignment horizontal="center"/>
    </xf>
    <xf numFmtId="2" fontId="16" fillId="0" borderId="11" xfId="0" applyNumberFormat="1" applyFont="1" applyFill="1" applyBorder="1" applyAlignment="1">
      <alignment horizontal="center"/>
    </xf>
    <xf numFmtId="0" fontId="10" fillId="0" borderId="79" xfId="0" applyFont="1" applyFill="1" applyBorder="1" applyAlignment="1"/>
    <xf numFmtId="0" fontId="18" fillId="0" borderId="79" xfId="0" applyFont="1" applyBorder="1" applyAlignment="1"/>
    <xf numFmtId="2" fontId="16" fillId="0" borderId="84" xfId="0" applyNumberFormat="1" applyFont="1" applyFill="1" applyBorder="1" applyAlignment="1">
      <alignment horizontal="center"/>
    </xf>
    <xf numFmtId="0" fontId="18" fillId="0" borderId="94" xfId="0" applyFont="1" applyBorder="1" applyAlignment="1"/>
    <xf numFmtId="0" fontId="3" fillId="0" borderId="87" xfId="0" applyFont="1" applyBorder="1" applyAlignment="1">
      <alignment horizontal="center"/>
    </xf>
    <xf numFmtId="0" fontId="10" fillId="0" borderId="88" xfId="0" applyFont="1" applyFill="1" applyBorder="1" applyAlignment="1">
      <alignment horizontal="center"/>
    </xf>
    <xf numFmtId="0" fontId="16" fillId="0" borderId="90" xfId="0" applyNumberFormat="1" applyFont="1" applyFill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17" fillId="0" borderId="95" xfId="0" applyFont="1" applyBorder="1" applyAlignment="1">
      <alignment horizontal="center" wrapText="1"/>
    </xf>
    <xf numFmtId="0" fontId="17" fillId="0" borderId="96" xfId="0" applyFont="1" applyBorder="1" applyAlignment="1">
      <alignment horizontal="center" wrapText="1"/>
    </xf>
    <xf numFmtId="0" fontId="17" fillId="0" borderId="58" xfId="0" applyFont="1" applyBorder="1" applyAlignment="1">
      <alignment wrapText="1"/>
    </xf>
    <xf numFmtId="0" fontId="17" fillId="0" borderId="58" xfId="0" applyFont="1" applyBorder="1" applyAlignment="1">
      <alignment horizontal="center" wrapText="1"/>
    </xf>
    <xf numFmtId="0" fontId="3" fillId="0" borderId="60" xfId="0" applyFont="1" applyBorder="1" applyAlignment="1">
      <alignment horizontal="center"/>
    </xf>
    <xf numFmtId="0" fontId="10" fillId="0" borderId="97" xfId="0" applyFont="1" applyFill="1" applyBorder="1" applyAlignment="1">
      <alignment horizontal="center"/>
    </xf>
    <xf numFmtId="0" fontId="0" fillId="0" borderId="98" xfId="0" applyBorder="1" applyAlignment="1">
      <alignment horizontal="right"/>
    </xf>
    <xf numFmtId="0" fontId="0" fillId="0" borderId="98" xfId="0" applyBorder="1"/>
    <xf numFmtId="0" fontId="0" fillId="0" borderId="98" xfId="0" applyBorder="1" applyAlignment="1">
      <alignment horizontal="center"/>
    </xf>
    <xf numFmtId="0" fontId="0" fillId="0" borderId="99" xfId="0" applyBorder="1"/>
    <xf numFmtId="0" fontId="10" fillId="0" borderId="73" xfId="0" applyFont="1" applyFill="1" applyBorder="1" applyAlignment="1">
      <alignment horizontal="center"/>
    </xf>
    <xf numFmtId="0" fontId="0" fillId="0" borderId="100" xfId="0" applyBorder="1" applyAlignment="1">
      <alignment horizontal="right"/>
    </xf>
    <xf numFmtId="0" fontId="0" fillId="0" borderId="100" xfId="0" applyBorder="1"/>
    <xf numFmtId="0" fontId="0" fillId="0" borderId="100" xfId="0" applyBorder="1" applyAlignment="1">
      <alignment horizontal="center"/>
    </xf>
    <xf numFmtId="0" fontId="0" fillId="0" borderId="101" xfId="0" applyBorder="1"/>
    <xf numFmtId="0" fontId="11" fillId="0" borderId="102" xfId="0" applyFont="1" applyFill="1" applyBorder="1" applyAlignment="1">
      <alignment horizontal="center"/>
    </xf>
    <xf numFmtId="0" fontId="1" fillId="0" borderId="103" xfId="0" applyFont="1" applyFill="1" applyBorder="1" applyAlignment="1">
      <alignment horizontal="center"/>
    </xf>
    <xf numFmtId="20" fontId="16" fillId="0" borderId="104" xfId="0" applyNumberFormat="1" applyFont="1" applyFill="1" applyBorder="1" applyAlignment="1">
      <alignment horizontal="center"/>
    </xf>
    <xf numFmtId="1" fontId="8" fillId="0" borderId="105" xfId="0" applyNumberFormat="1" applyFont="1" applyFill="1" applyBorder="1" applyAlignment="1">
      <alignment horizontal="center"/>
    </xf>
    <xf numFmtId="1" fontId="12" fillId="0" borderId="102" xfId="0" applyNumberFormat="1" applyFont="1" applyFill="1" applyBorder="1" applyAlignment="1">
      <alignment horizontal="center"/>
    </xf>
    <xf numFmtId="165" fontId="3" fillId="0" borderId="106" xfId="0" applyNumberFormat="1" applyFont="1" applyFill="1" applyBorder="1" applyAlignment="1">
      <alignment horizontal="center"/>
    </xf>
    <xf numFmtId="0" fontId="1" fillId="0" borderId="97" xfId="0" applyFont="1" applyBorder="1" applyAlignment="1">
      <alignment horizontal="center"/>
    </xf>
    <xf numFmtId="0" fontId="1" fillId="0" borderId="103" xfId="0" applyFont="1" applyBorder="1" applyAlignment="1">
      <alignment horizontal="center"/>
    </xf>
    <xf numFmtId="164" fontId="1" fillId="0" borderId="104" xfId="0" applyNumberFormat="1" applyFont="1" applyBorder="1" applyAlignment="1">
      <alignment horizontal="center"/>
    </xf>
    <xf numFmtId="164" fontId="1" fillId="0" borderId="106" xfId="0" applyNumberFormat="1" applyFont="1" applyBorder="1" applyAlignment="1">
      <alignment horizontal="center"/>
    </xf>
    <xf numFmtId="0" fontId="11" fillId="0" borderId="74" xfId="0" applyFont="1" applyFill="1" applyBorder="1" applyAlignment="1">
      <alignment horizontal="center"/>
    </xf>
    <xf numFmtId="0" fontId="1" fillId="0" borderId="75" xfId="0" applyFont="1" applyFill="1" applyBorder="1" applyAlignment="1">
      <alignment horizontal="center"/>
    </xf>
    <xf numFmtId="20" fontId="16" fillId="0" borderId="76" xfId="0" applyNumberFormat="1" applyFont="1" applyFill="1" applyBorder="1" applyAlignment="1">
      <alignment horizontal="center"/>
    </xf>
    <xf numFmtId="1" fontId="8" fillId="0" borderId="77" xfId="0" applyNumberFormat="1" applyFont="1" applyFill="1" applyBorder="1" applyAlignment="1">
      <alignment horizontal="center"/>
    </xf>
    <xf numFmtId="1" fontId="12" fillId="0" borderId="74" xfId="0" applyNumberFormat="1" applyFont="1" applyFill="1" applyBorder="1" applyAlignment="1">
      <alignment horizontal="center"/>
    </xf>
    <xf numFmtId="165" fontId="3" fillId="0" borderId="78" xfId="0" applyNumberFormat="1" applyFont="1" applyFill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164" fontId="1" fillId="0" borderId="76" xfId="0" applyNumberFormat="1" applyFont="1" applyBorder="1" applyAlignment="1">
      <alignment horizontal="center"/>
    </xf>
    <xf numFmtId="164" fontId="1" fillId="0" borderId="78" xfId="0" applyNumberFormat="1" applyFont="1" applyBorder="1" applyAlignment="1">
      <alignment horizontal="center"/>
    </xf>
    <xf numFmtId="0" fontId="0" fillId="0" borderId="107" xfId="0" applyBorder="1"/>
    <xf numFmtId="164" fontId="1" fillId="0" borderId="13" xfId="0" applyNumberFormat="1" applyFont="1" applyBorder="1" applyAlignment="1">
      <alignment horizontal="center"/>
    </xf>
    <xf numFmtId="2" fontId="16" fillId="0" borderId="104" xfId="0" applyNumberFormat="1" applyFont="1" applyFill="1" applyBorder="1" applyAlignment="1">
      <alignment horizontal="center"/>
    </xf>
    <xf numFmtId="2" fontId="16" fillId="0" borderId="76" xfId="0" applyNumberFormat="1" applyFont="1" applyFill="1" applyBorder="1" applyAlignment="1">
      <alignment horizontal="center"/>
    </xf>
    <xf numFmtId="0" fontId="10" fillId="0" borderId="94" xfId="0" applyFont="1" applyFill="1" applyBorder="1" applyAlignment="1">
      <alignment horizontal="center" vertical="center"/>
    </xf>
    <xf numFmtId="0" fontId="10" fillId="0" borderId="97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18" fillId="0" borderId="108" xfId="0" applyFont="1" applyBorder="1" applyAlignment="1">
      <alignment horizontal="center" vertical="center"/>
    </xf>
    <xf numFmtId="0" fontId="18" fillId="0" borderId="109" xfId="0" applyFont="1" applyBorder="1" applyAlignment="1">
      <alignment horizontal="center" vertical="center"/>
    </xf>
    <xf numFmtId="0" fontId="18" fillId="0" borderId="110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FFFF"/>
      <color rgb="FF66FFFF"/>
      <color rgb="FFCCFFFF"/>
      <color rgb="FFFF00FF"/>
      <color rgb="FFFF66FF"/>
      <color rgb="FFFF99FF"/>
      <color rgb="FFFFCCFF"/>
      <color rgb="FFFF33CC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42332</xdr:colOff>
      <xdr:row>0</xdr:row>
      <xdr:rowOff>481028</xdr:rowOff>
    </xdr:from>
    <xdr:to>
      <xdr:col>25</xdr:col>
      <xdr:colOff>162605</xdr:colOff>
      <xdr:row>1</xdr:row>
      <xdr:rowOff>560839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81F24372-4453-0AA8-15CD-C34480B59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4832" y="481028"/>
          <a:ext cx="4304217" cy="75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86429</xdr:colOff>
      <xdr:row>0</xdr:row>
      <xdr:rowOff>513292</xdr:rowOff>
    </xdr:from>
    <xdr:to>
      <xdr:col>4</xdr:col>
      <xdr:colOff>557388</xdr:colOff>
      <xdr:row>1</xdr:row>
      <xdr:rowOff>646641</xdr:rowOff>
    </xdr:to>
    <xdr:pic>
      <xdr:nvPicPr>
        <xdr:cNvPr id="3" name="Obrázok 1">
          <a:extLst>
            <a:ext uri="{FF2B5EF4-FFF2-40B4-BE49-F238E27FC236}">
              <a16:creationId xmlns:a16="http://schemas.microsoft.com/office/drawing/2014/main" id="{E9B12459-D628-EC06-9226-FDED6EA00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29" y="513292"/>
          <a:ext cx="3257903" cy="803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42332</xdr:colOff>
      <xdr:row>0</xdr:row>
      <xdr:rowOff>481028</xdr:rowOff>
    </xdr:from>
    <xdr:to>
      <xdr:col>25</xdr:col>
      <xdr:colOff>162605</xdr:colOff>
      <xdr:row>1</xdr:row>
      <xdr:rowOff>560839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81F24372-4453-0AA8-15CD-C34480B59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7232" y="481028"/>
          <a:ext cx="4101723" cy="74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86429</xdr:colOff>
      <xdr:row>0</xdr:row>
      <xdr:rowOff>513292</xdr:rowOff>
    </xdr:from>
    <xdr:to>
      <xdr:col>4</xdr:col>
      <xdr:colOff>557388</xdr:colOff>
      <xdr:row>1</xdr:row>
      <xdr:rowOff>646641</xdr:rowOff>
    </xdr:to>
    <xdr:pic>
      <xdr:nvPicPr>
        <xdr:cNvPr id="3" name="Obrázok 1">
          <a:extLst>
            <a:ext uri="{FF2B5EF4-FFF2-40B4-BE49-F238E27FC236}">
              <a16:creationId xmlns:a16="http://schemas.microsoft.com/office/drawing/2014/main" id="{E9B12459-D628-EC06-9226-FDED6EA00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29" y="513292"/>
          <a:ext cx="3128434" cy="800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42332</xdr:colOff>
      <xdr:row>0</xdr:row>
      <xdr:rowOff>481028</xdr:rowOff>
    </xdr:from>
    <xdr:to>
      <xdr:col>25</xdr:col>
      <xdr:colOff>162605</xdr:colOff>
      <xdr:row>1</xdr:row>
      <xdr:rowOff>560839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81F24372-4453-0AA8-15CD-C34480B59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7232" y="481028"/>
          <a:ext cx="4101723" cy="74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86429</xdr:colOff>
      <xdr:row>0</xdr:row>
      <xdr:rowOff>513292</xdr:rowOff>
    </xdr:from>
    <xdr:to>
      <xdr:col>4</xdr:col>
      <xdr:colOff>557388</xdr:colOff>
      <xdr:row>1</xdr:row>
      <xdr:rowOff>646641</xdr:rowOff>
    </xdr:to>
    <xdr:pic>
      <xdr:nvPicPr>
        <xdr:cNvPr id="3" name="Obrázok 1">
          <a:extLst>
            <a:ext uri="{FF2B5EF4-FFF2-40B4-BE49-F238E27FC236}">
              <a16:creationId xmlns:a16="http://schemas.microsoft.com/office/drawing/2014/main" id="{E9B12459-D628-EC06-9226-FDED6EA00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29" y="513292"/>
          <a:ext cx="3128434" cy="800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42332</xdr:colOff>
      <xdr:row>0</xdr:row>
      <xdr:rowOff>481028</xdr:rowOff>
    </xdr:from>
    <xdr:to>
      <xdr:col>25</xdr:col>
      <xdr:colOff>162605</xdr:colOff>
      <xdr:row>1</xdr:row>
      <xdr:rowOff>560839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81F24372-4453-0AA8-15CD-C34480B59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7232" y="481028"/>
          <a:ext cx="4101723" cy="746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86429</xdr:colOff>
      <xdr:row>0</xdr:row>
      <xdr:rowOff>513292</xdr:rowOff>
    </xdr:from>
    <xdr:to>
      <xdr:col>4</xdr:col>
      <xdr:colOff>557388</xdr:colOff>
      <xdr:row>1</xdr:row>
      <xdr:rowOff>646641</xdr:rowOff>
    </xdr:to>
    <xdr:pic>
      <xdr:nvPicPr>
        <xdr:cNvPr id="3" name="Obrázok 1">
          <a:extLst>
            <a:ext uri="{FF2B5EF4-FFF2-40B4-BE49-F238E27FC236}">
              <a16:creationId xmlns:a16="http://schemas.microsoft.com/office/drawing/2014/main" id="{E9B12459-D628-EC06-9226-FDED6EA00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29" y="513292"/>
          <a:ext cx="3128434" cy="800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Z114"/>
  <sheetViews>
    <sheetView zoomScale="90" zoomScaleNormal="90" workbookViewId="0">
      <selection activeCell="D107" sqref="D107"/>
    </sheetView>
  </sheetViews>
  <sheetFormatPr defaultColWidth="9.140625" defaultRowHeight="11.25" x14ac:dyDescent="0.2"/>
  <cols>
    <col min="1" max="1" width="8" style="1" customWidth="1"/>
    <col min="2" max="2" width="6.28515625" style="1" customWidth="1"/>
    <col min="3" max="3" width="13.5703125" style="2" customWidth="1"/>
    <col min="4" max="4" width="14.42578125" style="2" customWidth="1"/>
    <col min="5" max="5" width="9.85546875" style="16" customWidth="1"/>
    <col min="6" max="6" width="6" style="16" customWidth="1"/>
    <col min="7" max="7" width="9.85546875" style="1" customWidth="1"/>
    <col min="8" max="8" width="10.140625" style="1" customWidth="1"/>
    <col min="9" max="9" width="8.42578125" style="1" customWidth="1"/>
    <col min="10" max="10" width="34.85546875" style="2" customWidth="1"/>
    <col min="11" max="11" width="8.42578125" style="2" hidden="1" customWidth="1"/>
    <col min="12" max="12" width="8.5703125" style="2" hidden="1" customWidth="1"/>
    <col min="13" max="13" width="7.7109375" style="2" hidden="1" customWidth="1"/>
    <col min="14" max="14" width="6.28515625" style="3" customWidth="1"/>
    <col min="15" max="15" width="5.5703125" style="3" customWidth="1"/>
    <col min="16" max="20" width="6.5703125" style="3" customWidth="1"/>
    <col min="21" max="21" width="5.28515625" style="1" customWidth="1"/>
    <col min="22" max="22" width="5.42578125" style="1" customWidth="1"/>
    <col min="23" max="23" width="4.42578125" style="10" customWidth="1"/>
    <col min="24" max="24" width="6.28515625" style="1" customWidth="1"/>
    <col min="25" max="25" width="5.42578125" style="1" customWidth="1"/>
    <col min="26" max="26" width="5.140625" style="10" customWidth="1"/>
    <col min="27" max="29" width="3.5703125" style="1" customWidth="1"/>
    <col min="30" max="16384" width="9.140625" style="1"/>
  </cols>
  <sheetData>
    <row r="1" spans="1:26" ht="52.5" customHeight="1" thickTop="1" x14ac:dyDescent="0.2">
      <c r="A1" s="121" t="s">
        <v>108</v>
      </c>
      <c r="B1" s="122"/>
      <c r="C1" s="122"/>
      <c r="D1" s="122"/>
      <c r="E1" s="122"/>
      <c r="F1" s="122"/>
      <c r="G1" s="122"/>
      <c r="H1" s="122"/>
      <c r="I1" s="122"/>
      <c r="J1" s="123"/>
      <c r="K1" s="69"/>
      <c r="L1" s="69"/>
      <c r="M1" s="69"/>
      <c r="N1" s="121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3"/>
    </row>
    <row r="2" spans="1:26" ht="52.5" customHeight="1" thickBot="1" x14ac:dyDescent="0.25">
      <c r="A2" s="124" t="s">
        <v>107</v>
      </c>
      <c r="B2" s="70"/>
      <c r="C2" s="70"/>
      <c r="D2" s="70"/>
      <c r="E2" s="70"/>
      <c r="F2" s="70"/>
      <c r="G2" s="70"/>
      <c r="H2" s="70"/>
      <c r="I2" s="70"/>
      <c r="J2" s="125"/>
      <c r="K2" s="70"/>
      <c r="L2" s="70"/>
      <c r="M2" s="70"/>
      <c r="N2" s="124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125"/>
    </row>
    <row r="3" spans="1:26" ht="30.75" customHeight="1" thickTop="1" x14ac:dyDescent="0.25">
      <c r="A3" s="126" t="s">
        <v>106</v>
      </c>
      <c r="B3" s="59"/>
      <c r="C3" s="78" t="s">
        <v>0</v>
      </c>
      <c r="D3" s="78" t="s">
        <v>1</v>
      </c>
      <c r="E3" s="79" t="s">
        <v>15</v>
      </c>
      <c r="F3" s="84" t="s">
        <v>20</v>
      </c>
      <c r="G3" s="83" t="s">
        <v>4</v>
      </c>
      <c r="H3" s="83" t="s">
        <v>21</v>
      </c>
      <c r="I3" s="83" t="s">
        <v>19</v>
      </c>
      <c r="J3" s="127" t="s">
        <v>2</v>
      </c>
      <c r="K3" s="92" t="s">
        <v>5</v>
      </c>
      <c r="L3" s="85" t="s">
        <v>3</v>
      </c>
      <c r="M3" s="89" t="s">
        <v>16</v>
      </c>
      <c r="N3" s="80" t="s">
        <v>14</v>
      </c>
      <c r="O3" s="81"/>
      <c r="P3" s="81"/>
      <c r="Q3" s="82"/>
      <c r="R3" s="71" t="s">
        <v>11</v>
      </c>
      <c r="S3" s="72"/>
      <c r="T3" s="73"/>
      <c r="U3" s="74" t="s">
        <v>6</v>
      </c>
      <c r="V3" s="75"/>
      <c r="W3" s="76"/>
      <c r="X3" s="77" t="s">
        <v>7</v>
      </c>
      <c r="Y3" s="75"/>
      <c r="Z3" s="135"/>
    </row>
    <row r="4" spans="1:26" ht="48.75" customHeight="1" thickBot="1" x14ac:dyDescent="0.25">
      <c r="A4" s="128"/>
      <c r="B4" s="129" t="s">
        <v>105</v>
      </c>
      <c r="C4" s="130"/>
      <c r="D4" s="130"/>
      <c r="E4" s="131"/>
      <c r="F4" s="132"/>
      <c r="G4" s="133"/>
      <c r="H4" s="133"/>
      <c r="I4" s="133"/>
      <c r="J4" s="134"/>
      <c r="K4" s="93"/>
      <c r="L4" s="86"/>
      <c r="M4" s="90"/>
      <c r="N4" s="136" t="s">
        <v>12</v>
      </c>
      <c r="O4" s="137" t="s">
        <v>13</v>
      </c>
      <c r="P4" s="138" t="s">
        <v>10</v>
      </c>
      <c r="Q4" s="139" t="s">
        <v>17</v>
      </c>
      <c r="R4" s="140" t="s">
        <v>12</v>
      </c>
      <c r="S4" s="137" t="s">
        <v>13</v>
      </c>
      <c r="T4" s="141" t="s">
        <v>18</v>
      </c>
      <c r="U4" s="142" t="s">
        <v>8</v>
      </c>
      <c r="V4" s="143" t="s">
        <v>9</v>
      </c>
      <c r="W4" s="144" t="s">
        <v>10</v>
      </c>
      <c r="X4" s="145" t="s">
        <v>8</v>
      </c>
      <c r="Y4" s="143" t="s">
        <v>9</v>
      </c>
      <c r="Z4" s="146" t="s">
        <v>10</v>
      </c>
    </row>
    <row r="5" spans="1:26" ht="20.100000000000001" hidden="1" customHeight="1" thickTop="1" x14ac:dyDescent="0.25">
      <c r="A5" s="189">
        <v>1</v>
      </c>
      <c r="B5" s="168">
        <v>8</v>
      </c>
      <c r="C5" s="169" t="s">
        <v>35</v>
      </c>
      <c r="D5" s="169" t="s">
        <v>36</v>
      </c>
      <c r="E5" s="170">
        <v>2006</v>
      </c>
      <c r="F5" s="170" t="s">
        <v>67</v>
      </c>
      <c r="G5" s="170" t="s">
        <v>76</v>
      </c>
      <c r="H5" s="169" t="s">
        <v>71</v>
      </c>
      <c r="I5" s="170" t="s">
        <v>98</v>
      </c>
      <c r="J5" s="169"/>
      <c r="K5" s="56" t="s">
        <v>77</v>
      </c>
      <c r="L5" s="39"/>
      <c r="M5" s="40"/>
      <c r="N5" s="167">
        <v>1</v>
      </c>
      <c r="O5" s="171">
        <v>1</v>
      </c>
      <c r="P5" s="172">
        <v>29</v>
      </c>
      <c r="Q5" s="173">
        <v>0.15208333333333332</v>
      </c>
      <c r="R5" s="174"/>
      <c r="S5" s="175"/>
      <c r="T5" s="176">
        <f t="shared" ref="T5:T32" si="0">GEOMEAN(U5,X5)</f>
        <v>1</v>
      </c>
      <c r="U5" s="188">
        <v>1</v>
      </c>
      <c r="V5" s="177">
        <v>1</v>
      </c>
      <c r="W5" s="178">
        <v>42</v>
      </c>
      <c r="X5" s="177">
        <v>1</v>
      </c>
      <c r="Y5" s="177">
        <v>1</v>
      </c>
      <c r="Z5" s="179">
        <v>38</v>
      </c>
    </row>
    <row r="6" spans="1:26" ht="20.100000000000001" customHeight="1" thickBot="1" x14ac:dyDescent="0.3">
      <c r="A6" s="231">
        <v>1</v>
      </c>
      <c r="B6" s="148">
        <v>30</v>
      </c>
      <c r="C6" s="149" t="s">
        <v>59</v>
      </c>
      <c r="D6" s="149" t="s">
        <v>66</v>
      </c>
      <c r="E6" s="150">
        <v>1999</v>
      </c>
      <c r="F6" s="150" t="s">
        <v>83</v>
      </c>
      <c r="G6" s="150" t="s">
        <v>81</v>
      </c>
      <c r="H6" s="149" t="s">
        <v>71</v>
      </c>
      <c r="I6" s="150" t="s">
        <v>98</v>
      </c>
      <c r="J6" s="151" t="s">
        <v>92</v>
      </c>
      <c r="K6" s="94"/>
      <c r="L6" s="41"/>
      <c r="M6" s="91"/>
      <c r="N6" s="147">
        <v>1</v>
      </c>
      <c r="O6" s="152"/>
      <c r="P6" s="153">
        <v>40</v>
      </c>
      <c r="Q6" s="154">
        <v>0.125</v>
      </c>
      <c r="R6" s="155"/>
      <c r="S6" s="156"/>
      <c r="T6" s="157">
        <f t="shared" si="0"/>
        <v>2.2360679774997898</v>
      </c>
      <c r="U6" s="163">
        <v>2.5</v>
      </c>
      <c r="V6" s="158">
        <v>2</v>
      </c>
      <c r="W6" s="159">
        <v>42.5</v>
      </c>
      <c r="X6" s="158">
        <v>2</v>
      </c>
      <c r="Y6" s="158">
        <v>1</v>
      </c>
      <c r="Z6" s="160">
        <v>42</v>
      </c>
    </row>
    <row r="7" spans="1:26" ht="20.100000000000001" hidden="1" customHeight="1" x14ac:dyDescent="0.25">
      <c r="A7" s="167">
        <v>2</v>
      </c>
      <c r="B7" s="168">
        <v>12</v>
      </c>
      <c r="C7" s="169" t="s">
        <v>102</v>
      </c>
      <c r="D7" s="169" t="s">
        <v>39</v>
      </c>
      <c r="E7" s="170">
        <v>2005</v>
      </c>
      <c r="F7" s="170" t="s">
        <v>67</v>
      </c>
      <c r="G7" s="170" t="s">
        <v>76</v>
      </c>
      <c r="H7" s="169" t="s">
        <v>71</v>
      </c>
      <c r="I7" s="170" t="s">
        <v>98</v>
      </c>
      <c r="J7" s="169" t="s">
        <v>80</v>
      </c>
      <c r="K7" s="56"/>
      <c r="L7" s="41"/>
      <c r="M7" s="42"/>
      <c r="N7" s="167">
        <v>2</v>
      </c>
      <c r="O7" s="171">
        <v>2</v>
      </c>
      <c r="P7" s="172">
        <v>24</v>
      </c>
      <c r="Q7" s="173">
        <v>0.11527777777777777</v>
      </c>
      <c r="R7" s="174"/>
      <c r="S7" s="175"/>
      <c r="T7" s="176">
        <f t="shared" si="0"/>
        <v>3.872983346207417</v>
      </c>
      <c r="U7" s="188">
        <v>6</v>
      </c>
      <c r="V7" s="177">
        <v>6</v>
      </c>
      <c r="W7" s="178">
        <v>24.5</v>
      </c>
      <c r="X7" s="177">
        <v>2.5</v>
      </c>
      <c r="Y7" s="177">
        <v>2</v>
      </c>
      <c r="Z7" s="179">
        <v>29.5</v>
      </c>
    </row>
    <row r="8" spans="1:26" ht="20.100000000000001" customHeight="1" x14ac:dyDescent="0.25">
      <c r="A8" s="232">
        <v>2</v>
      </c>
      <c r="B8" s="198">
        <v>29</v>
      </c>
      <c r="C8" s="199" t="s">
        <v>43</v>
      </c>
      <c r="D8" s="199" t="s">
        <v>65</v>
      </c>
      <c r="E8" s="200">
        <v>2001</v>
      </c>
      <c r="F8" s="200" t="s">
        <v>83</v>
      </c>
      <c r="G8" s="200" t="s">
        <v>81</v>
      </c>
      <c r="H8" s="199" t="s">
        <v>71</v>
      </c>
      <c r="I8" s="200" t="s">
        <v>98</v>
      </c>
      <c r="J8" s="201" t="s">
        <v>95</v>
      </c>
      <c r="K8" s="94" t="s">
        <v>96</v>
      </c>
      <c r="L8" s="41"/>
      <c r="M8" s="91"/>
      <c r="N8" s="197">
        <v>2</v>
      </c>
      <c r="O8" s="207"/>
      <c r="P8" s="208">
        <v>38.5</v>
      </c>
      <c r="Q8" s="209">
        <v>0.18611111111111112</v>
      </c>
      <c r="R8" s="210"/>
      <c r="S8" s="211"/>
      <c r="T8" s="212">
        <f t="shared" si="0"/>
        <v>1.4142135623730949</v>
      </c>
      <c r="U8" s="213">
        <v>1</v>
      </c>
      <c r="V8" s="214">
        <v>1</v>
      </c>
      <c r="W8" s="215">
        <v>46</v>
      </c>
      <c r="X8" s="214">
        <v>2</v>
      </c>
      <c r="Y8" s="214">
        <v>1</v>
      </c>
      <c r="Z8" s="216">
        <v>42</v>
      </c>
    </row>
    <row r="9" spans="1:26" ht="20.100000000000001" customHeight="1" thickBot="1" x14ac:dyDescent="0.3">
      <c r="A9" s="233">
        <v>3</v>
      </c>
      <c r="B9" s="203">
        <v>25</v>
      </c>
      <c r="C9" s="204" t="s">
        <v>59</v>
      </c>
      <c r="D9" s="204" t="s">
        <v>46</v>
      </c>
      <c r="E9" s="205">
        <v>2001</v>
      </c>
      <c r="F9" s="205" t="s">
        <v>83</v>
      </c>
      <c r="G9" s="205" t="s">
        <v>81</v>
      </c>
      <c r="H9" s="204" t="s">
        <v>71</v>
      </c>
      <c r="I9" s="205" t="s">
        <v>98</v>
      </c>
      <c r="J9" s="206" t="s">
        <v>92</v>
      </c>
      <c r="K9" s="94"/>
      <c r="L9" s="41"/>
      <c r="M9" s="91"/>
      <c r="N9" s="202">
        <v>3</v>
      </c>
      <c r="O9" s="217"/>
      <c r="P9" s="218">
        <v>19.5</v>
      </c>
      <c r="Q9" s="219">
        <v>6.9444444444444434E-2</v>
      </c>
      <c r="R9" s="220"/>
      <c r="S9" s="221"/>
      <c r="T9" s="222">
        <f t="shared" si="0"/>
        <v>3.1622776601683795</v>
      </c>
      <c r="U9" s="223">
        <v>5</v>
      </c>
      <c r="V9" s="224">
        <v>5</v>
      </c>
      <c r="W9" s="225">
        <v>39</v>
      </c>
      <c r="X9" s="224">
        <v>2</v>
      </c>
      <c r="Y9" s="224">
        <v>1</v>
      </c>
      <c r="Z9" s="226">
        <v>42</v>
      </c>
    </row>
    <row r="10" spans="1:26" ht="20.100000000000001" hidden="1" customHeight="1" x14ac:dyDescent="0.25">
      <c r="A10" s="167">
        <v>3</v>
      </c>
      <c r="B10" s="168">
        <v>6</v>
      </c>
      <c r="C10" s="169" t="s">
        <v>31</v>
      </c>
      <c r="D10" s="169" t="s">
        <v>32</v>
      </c>
      <c r="E10" s="170">
        <v>2007</v>
      </c>
      <c r="F10" s="170" t="s">
        <v>67</v>
      </c>
      <c r="G10" s="170" t="s">
        <v>68</v>
      </c>
      <c r="H10" s="169" t="s">
        <v>71</v>
      </c>
      <c r="I10" s="170" t="s">
        <v>98</v>
      </c>
      <c r="J10" s="169" t="s">
        <v>73</v>
      </c>
      <c r="K10" s="56"/>
      <c r="L10" s="41"/>
      <c r="M10" s="42"/>
      <c r="N10" s="167">
        <v>3</v>
      </c>
      <c r="O10" s="171">
        <v>1</v>
      </c>
      <c r="P10" s="172">
        <v>23.5</v>
      </c>
      <c r="Q10" s="173">
        <v>0.1423611111111111</v>
      </c>
      <c r="R10" s="174"/>
      <c r="S10" s="175"/>
      <c r="T10" s="176">
        <f t="shared" si="0"/>
        <v>2.2360679774997898</v>
      </c>
      <c r="U10" s="188">
        <v>2</v>
      </c>
      <c r="V10" s="177">
        <v>2</v>
      </c>
      <c r="W10" s="178">
        <v>39</v>
      </c>
      <c r="X10" s="177">
        <v>2.5</v>
      </c>
      <c r="Y10" s="177">
        <v>2</v>
      </c>
      <c r="Z10" s="179">
        <v>29.5</v>
      </c>
    </row>
    <row r="11" spans="1:26" ht="20.100000000000001" customHeight="1" thickBot="1" x14ac:dyDescent="0.3">
      <c r="A11" s="234">
        <v>4</v>
      </c>
      <c r="B11" s="148">
        <v>20</v>
      </c>
      <c r="C11" s="149" t="s">
        <v>51</v>
      </c>
      <c r="D11" s="149" t="s">
        <v>52</v>
      </c>
      <c r="E11" s="150">
        <v>2005</v>
      </c>
      <c r="F11" s="150" t="s">
        <v>83</v>
      </c>
      <c r="G11" s="150" t="s">
        <v>76</v>
      </c>
      <c r="H11" s="149" t="s">
        <v>104</v>
      </c>
      <c r="I11" s="150" t="s">
        <v>99</v>
      </c>
      <c r="J11" s="151"/>
      <c r="K11" s="94" t="s">
        <v>88</v>
      </c>
      <c r="L11" s="41"/>
      <c r="M11" s="91"/>
      <c r="N11" s="147">
        <v>4</v>
      </c>
      <c r="O11" s="152">
        <v>1</v>
      </c>
      <c r="P11" s="153">
        <v>19.5</v>
      </c>
      <c r="Q11" s="154">
        <v>0.11388888888888889</v>
      </c>
      <c r="R11" s="155"/>
      <c r="S11" s="156"/>
      <c r="T11" s="157">
        <f t="shared" si="0"/>
        <v>3.5355339059327378</v>
      </c>
      <c r="U11" s="163">
        <v>2.5</v>
      </c>
      <c r="V11" s="158">
        <v>2</v>
      </c>
      <c r="W11" s="159">
        <v>42.5</v>
      </c>
      <c r="X11" s="158">
        <v>5</v>
      </c>
      <c r="Y11" s="158">
        <v>5</v>
      </c>
      <c r="Z11" s="160">
        <v>38</v>
      </c>
    </row>
    <row r="12" spans="1:26" ht="20.100000000000001" hidden="1" customHeight="1" x14ac:dyDescent="0.25">
      <c r="A12" s="113">
        <v>4</v>
      </c>
      <c r="B12" s="110">
        <v>3</v>
      </c>
      <c r="C12" s="111" t="s">
        <v>26</v>
      </c>
      <c r="D12" s="111" t="s">
        <v>27</v>
      </c>
      <c r="E12" s="112">
        <v>2008</v>
      </c>
      <c r="F12" s="112" t="s">
        <v>67</v>
      </c>
      <c r="G12" s="112" t="s">
        <v>68</v>
      </c>
      <c r="H12" s="111" t="s">
        <v>71</v>
      </c>
      <c r="I12" s="112" t="s">
        <v>98</v>
      </c>
      <c r="J12" s="111" t="s">
        <v>73</v>
      </c>
      <c r="K12" s="56"/>
      <c r="L12" s="41"/>
      <c r="M12" s="42"/>
      <c r="N12" s="113">
        <v>4</v>
      </c>
      <c r="O12" s="114">
        <v>2</v>
      </c>
      <c r="P12" s="115">
        <v>21.5</v>
      </c>
      <c r="Q12" s="116">
        <v>0.15347222222222223</v>
      </c>
      <c r="R12" s="117"/>
      <c r="S12" s="118"/>
      <c r="T12" s="119">
        <f t="shared" si="0"/>
        <v>3.4641016151377548</v>
      </c>
      <c r="U12" s="162">
        <v>3</v>
      </c>
      <c r="V12" s="4">
        <v>3</v>
      </c>
      <c r="W12" s="7">
        <v>31</v>
      </c>
      <c r="X12" s="4">
        <v>4</v>
      </c>
      <c r="Y12" s="4">
        <v>4</v>
      </c>
      <c r="Z12" s="11">
        <v>24.5</v>
      </c>
    </row>
    <row r="13" spans="1:26" ht="20.100000000000001" hidden="1" customHeight="1" x14ac:dyDescent="0.25">
      <c r="A13" s="95">
        <v>5</v>
      </c>
      <c r="B13" s="96">
        <v>1</v>
      </c>
      <c r="C13" s="97" t="s">
        <v>22</v>
      </c>
      <c r="D13" s="97" t="s">
        <v>23</v>
      </c>
      <c r="E13" s="98">
        <v>2008</v>
      </c>
      <c r="F13" s="98" t="s">
        <v>67</v>
      </c>
      <c r="G13" s="98" t="s">
        <v>68</v>
      </c>
      <c r="H13" s="97" t="s">
        <v>69</v>
      </c>
      <c r="I13" s="98" t="s">
        <v>97</v>
      </c>
      <c r="J13" s="97" t="s">
        <v>70</v>
      </c>
      <c r="K13" s="56"/>
      <c r="L13" s="41"/>
      <c r="M13" s="42"/>
      <c r="N13" s="95">
        <v>5</v>
      </c>
      <c r="O13" s="99">
        <v>3</v>
      </c>
      <c r="P13" s="100">
        <v>21</v>
      </c>
      <c r="Q13" s="101">
        <v>0.14791666666666667</v>
      </c>
      <c r="R13" s="102"/>
      <c r="S13" s="103"/>
      <c r="T13" s="104">
        <f t="shared" si="0"/>
        <v>4.9749371855330997</v>
      </c>
      <c r="U13" s="161">
        <v>4.5</v>
      </c>
      <c r="V13" s="105">
        <v>4</v>
      </c>
      <c r="W13" s="106">
        <v>27.5</v>
      </c>
      <c r="X13" s="105">
        <v>5.5</v>
      </c>
      <c r="Y13" s="105">
        <v>5</v>
      </c>
      <c r="Z13" s="107">
        <v>15.5</v>
      </c>
    </row>
    <row r="14" spans="1:26" ht="20.100000000000001" customHeight="1" thickBot="1" x14ac:dyDescent="0.3">
      <c r="A14" s="234">
        <v>5</v>
      </c>
      <c r="B14" s="148">
        <v>21</v>
      </c>
      <c r="C14" s="149" t="s">
        <v>53</v>
      </c>
      <c r="D14" s="149" t="s">
        <v>54</v>
      </c>
      <c r="E14" s="150">
        <v>2006</v>
      </c>
      <c r="F14" s="150" t="s">
        <v>83</v>
      </c>
      <c r="G14" s="150" t="s">
        <v>76</v>
      </c>
      <c r="H14" s="149" t="s">
        <v>71</v>
      </c>
      <c r="I14" s="150" t="s">
        <v>98</v>
      </c>
      <c r="J14" s="151"/>
      <c r="K14" s="94"/>
      <c r="L14" s="41"/>
      <c r="M14" s="91"/>
      <c r="N14" s="147">
        <v>5</v>
      </c>
      <c r="O14" s="152">
        <v>2</v>
      </c>
      <c r="P14" s="153">
        <v>19.5</v>
      </c>
      <c r="Q14" s="154">
        <v>0.11041666666666666</v>
      </c>
      <c r="R14" s="155"/>
      <c r="S14" s="156"/>
      <c r="T14" s="157">
        <f t="shared" si="0"/>
        <v>5.6568542494923797</v>
      </c>
      <c r="U14" s="163">
        <v>8</v>
      </c>
      <c r="V14" s="158">
        <v>8</v>
      </c>
      <c r="W14" s="159">
        <v>33</v>
      </c>
      <c r="X14" s="158">
        <v>4</v>
      </c>
      <c r="Y14" s="158">
        <v>4</v>
      </c>
      <c r="Z14" s="160">
        <v>39</v>
      </c>
    </row>
    <row r="15" spans="1:26" ht="20.100000000000001" hidden="1" customHeight="1" x14ac:dyDescent="0.25">
      <c r="A15" s="113">
        <v>6</v>
      </c>
      <c r="B15" s="110">
        <v>11</v>
      </c>
      <c r="C15" s="111" t="s">
        <v>37</v>
      </c>
      <c r="D15" s="111" t="s">
        <v>38</v>
      </c>
      <c r="E15" s="112">
        <v>2006</v>
      </c>
      <c r="F15" s="112" t="s">
        <v>67</v>
      </c>
      <c r="G15" s="112" t="s">
        <v>76</v>
      </c>
      <c r="H15" s="111" t="s">
        <v>69</v>
      </c>
      <c r="I15" s="112" t="s">
        <v>97</v>
      </c>
      <c r="J15" s="111" t="s">
        <v>79</v>
      </c>
      <c r="K15" s="56"/>
      <c r="L15" s="41"/>
      <c r="M15" s="42"/>
      <c r="N15" s="113">
        <v>6</v>
      </c>
      <c r="O15" s="114">
        <v>3</v>
      </c>
      <c r="P15" s="115">
        <v>20.5</v>
      </c>
      <c r="Q15" s="116">
        <v>0.14444444444444446</v>
      </c>
      <c r="R15" s="117"/>
      <c r="S15" s="118"/>
      <c r="T15" s="119">
        <f t="shared" si="0"/>
        <v>8.9721792224631809</v>
      </c>
      <c r="U15" s="52">
        <v>11.5</v>
      </c>
      <c r="V15" s="4">
        <v>11</v>
      </c>
      <c r="W15" s="7">
        <v>10</v>
      </c>
      <c r="X15" s="4">
        <v>7</v>
      </c>
      <c r="Y15" s="4">
        <v>7</v>
      </c>
      <c r="Z15" s="11">
        <v>13.5</v>
      </c>
    </row>
    <row r="16" spans="1:26" ht="20.100000000000001" hidden="1" customHeight="1" x14ac:dyDescent="0.25">
      <c r="A16" s="95">
        <v>7</v>
      </c>
      <c r="B16" s="96">
        <v>4</v>
      </c>
      <c r="C16" s="97" t="s">
        <v>28</v>
      </c>
      <c r="D16" s="97" t="s">
        <v>29</v>
      </c>
      <c r="E16" s="98">
        <v>2008</v>
      </c>
      <c r="F16" s="98" t="s">
        <v>67</v>
      </c>
      <c r="G16" s="98" t="s">
        <v>68</v>
      </c>
      <c r="H16" s="97" t="s">
        <v>71</v>
      </c>
      <c r="I16" s="98" t="s">
        <v>98</v>
      </c>
      <c r="J16" s="97" t="s">
        <v>74</v>
      </c>
      <c r="K16" s="56"/>
      <c r="L16" s="41"/>
      <c r="M16" s="42"/>
      <c r="N16" s="95">
        <v>7</v>
      </c>
      <c r="O16" s="99">
        <v>4</v>
      </c>
      <c r="P16" s="100">
        <v>18.5</v>
      </c>
      <c r="Q16" s="101">
        <v>0.13125000000000001</v>
      </c>
      <c r="R16" s="102"/>
      <c r="S16" s="103"/>
      <c r="T16" s="104">
        <f t="shared" si="0"/>
        <v>6.1846584384264904</v>
      </c>
      <c r="U16" s="161">
        <v>4.5</v>
      </c>
      <c r="V16" s="105">
        <v>4</v>
      </c>
      <c r="W16" s="106">
        <v>27.5</v>
      </c>
      <c r="X16" s="105">
        <v>8.5</v>
      </c>
      <c r="Y16" s="105">
        <v>8</v>
      </c>
      <c r="Z16" s="107">
        <v>12</v>
      </c>
    </row>
    <row r="17" spans="1:26" ht="20.100000000000001" customHeight="1" x14ac:dyDescent="0.25">
      <c r="A17" s="232">
        <v>6</v>
      </c>
      <c r="B17" s="198">
        <v>22</v>
      </c>
      <c r="C17" s="199" t="s">
        <v>47</v>
      </c>
      <c r="D17" s="199" t="s">
        <v>55</v>
      </c>
      <c r="E17" s="200">
        <v>2006</v>
      </c>
      <c r="F17" s="200" t="s">
        <v>83</v>
      </c>
      <c r="G17" s="200" t="s">
        <v>76</v>
      </c>
      <c r="H17" s="199" t="s">
        <v>71</v>
      </c>
      <c r="I17" s="200" t="s">
        <v>98</v>
      </c>
      <c r="J17" s="201" t="s">
        <v>84</v>
      </c>
      <c r="K17" s="94" t="s">
        <v>89</v>
      </c>
      <c r="L17" s="41"/>
      <c r="M17" s="91"/>
      <c r="N17" s="197">
        <v>6</v>
      </c>
      <c r="O17" s="207">
        <v>3</v>
      </c>
      <c r="P17" s="208">
        <v>19.5</v>
      </c>
      <c r="Q17" s="209">
        <v>9.7222222222222224E-2</v>
      </c>
      <c r="R17" s="210"/>
      <c r="S17" s="211"/>
      <c r="T17" s="212">
        <f t="shared" si="0"/>
        <v>6.324555320336759</v>
      </c>
      <c r="U17" s="214">
        <v>4</v>
      </c>
      <c r="V17" s="214">
        <v>4</v>
      </c>
      <c r="W17" s="215">
        <v>40</v>
      </c>
      <c r="X17" s="214">
        <v>10</v>
      </c>
      <c r="Y17" s="214">
        <v>10</v>
      </c>
      <c r="Z17" s="216">
        <v>30</v>
      </c>
    </row>
    <row r="18" spans="1:26" ht="22.5" customHeight="1" x14ac:dyDescent="0.25">
      <c r="A18" s="235">
        <v>7</v>
      </c>
      <c r="B18" s="54">
        <v>17</v>
      </c>
      <c r="C18" s="55" t="s">
        <v>45</v>
      </c>
      <c r="D18" s="55" t="s">
        <v>100</v>
      </c>
      <c r="E18" s="57">
        <v>2007</v>
      </c>
      <c r="F18" s="57" t="s">
        <v>83</v>
      </c>
      <c r="G18" s="57" t="s">
        <v>68</v>
      </c>
      <c r="H18" s="55" t="s">
        <v>71</v>
      </c>
      <c r="I18" s="57" t="s">
        <v>98</v>
      </c>
      <c r="J18" s="227" t="s">
        <v>86</v>
      </c>
      <c r="K18" s="94" t="s">
        <v>87</v>
      </c>
      <c r="L18" s="41"/>
      <c r="M18" s="91"/>
      <c r="N18" s="27">
        <v>7</v>
      </c>
      <c r="O18" s="31">
        <v>1</v>
      </c>
      <c r="P18" s="14">
        <v>19.5</v>
      </c>
      <c r="Q18" s="64">
        <v>9.0277777777777776E-2</v>
      </c>
      <c r="R18" s="29"/>
      <c r="S18" s="33"/>
      <c r="T18" s="47">
        <f t="shared" si="0"/>
        <v>6.4807406984078604</v>
      </c>
      <c r="U18" s="5">
        <v>6</v>
      </c>
      <c r="V18" s="5">
        <v>6</v>
      </c>
      <c r="W18" s="8">
        <v>38.5</v>
      </c>
      <c r="X18" s="5">
        <v>7</v>
      </c>
      <c r="Y18" s="5">
        <v>7</v>
      </c>
      <c r="Z18" s="228">
        <v>36</v>
      </c>
    </row>
    <row r="19" spans="1:26" ht="20.100000000000001" customHeight="1" x14ac:dyDescent="0.25">
      <c r="A19" s="235">
        <v>8</v>
      </c>
      <c r="B19" s="54">
        <v>23</v>
      </c>
      <c r="C19" s="55" t="s">
        <v>56</v>
      </c>
      <c r="D19" s="55" t="s">
        <v>57</v>
      </c>
      <c r="E19" s="57">
        <v>2003</v>
      </c>
      <c r="F19" s="57" t="s">
        <v>83</v>
      </c>
      <c r="G19" s="57" t="s">
        <v>90</v>
      </c>
      <c r="H19" s="55" t="s">
        <v>71</v>
      </c>
      <c r="I19" s="57" t="s">
        <v>98</v>
      </c>
      <c r="J19" s="227" t="s">
        <v>73</v>
      </c>
      <c r="K19" s="94"/>
      <c r="L19" s="41"/>
      <c r="M19" s="91"/>
      <c r="N19" s="27">
        <v>8</v>
      </c>
      <c r="O19" s="31">
        <v>1</v>
      </c>
      <c r="P19" s="14">
        <v>19.5</v>
      </c>
      <c r="Q19" s="64">
        <v>9.1666666666666674E-2</v>
      </c>
      <c r="R19" s="29"/>
      <c r="S19" s="33"/>
      <c r="T19" s="47">
        <f t="shared" si="0"/>
        <v>7.4833147735478827</v>
      </c>
      <c r="U19" s="5">
        <v>7</v>
      </c>
      <c r="V19" s="5">
        <v>7</v>
      </c>
      <c r="W19" s="8">
        <v>37</v>
      </c>
      <c r="X19" s="5">
        <v>8</v>
      </c>
      <c r="Y19" s="5">
        <v>8</v>
      </c>
      <c r="Z19" s="228">
        <v>35</v>
      </c>
    </row>
    <row r="20" spans="1:26" ht="20.100000000000001" customHeight="1" thickBot="1" x14ac:dyDescent="0.3">
      <c r="A20" s="233">
        <v>9</v>
      </c>
      <c r="B20" s="203">
        <v>16</v>
      </c>
      <c r="C20" s="204" t="s">
        <v>45</v>
      </c>
      <c r="D20" s="204" t="s">
        <v>46</v>
      </c>
      <c r="E20" s="205">
        <v>2007</v>
      </c>
      <c r="F20" s="205" t="s">
        <v>83</v>
      </c>
      <c r="G20" s="205" t="s">
        <v>68</v>
      </c>
      <c r="H20" s="204" t="s">
        <v>71</v>
      </c>
      <c r="I20" s="205" t="s">
        <v>98</v>
      </c>
      <c r="J20" s="206" t="s">
        <v>85</v>
      </c>
      <c r="K20" s="94"/>
      <c r="L20" s="41"/>
      <c r="M20" s="91"/>
      <c r="N20" s="202">
        <v>9</v>
      </c>
      <c r="O20" s="217">
        <v>2</v>
      </c>
      <c r="P20" s="218">
        <v>19.5</v>
      </c>
      <c r="Q20" s="219">
        <v>6.7361111111111108E-2</v>
      </c>
      <c r="R20" s="220"/>
      <c r="S20" s="221"/>
      <c r="T20" s="222">
        <f t="shared" si="0"/>
        <v>8.4852813742385695</v>
      </c>
      <c r="U20" s="224">
        <v>12</v>
      </c>
      <c r="V20" s="224">
        <v>12</v>
      </c>
      <c r="W20" s="225">
        <v>14</v>
      </c>
      <c r="X20" s="224">
        <v>6</v>
      </c>
      <c r="Y20" s="224">
        <v>6</v>
      </c>
      <c r="Z20" s="226">
        <v>37.5</v>
      </c>
    </row>
    <row r="21" spans="1:26" ht="20.100000000000001" hidden="1" customHeight="1" x14ac:dyDescent="0.25">
      <c r="A21" s="113">
        <v>8</v>
      </c>
      <c r="B21" s="110">
        <v>13</v>
      </c>
      <c r="C21" s="180" t="s">
        <v>40</v>
      </c>
      <c r="D21" s="180" t="s">
        <v>41</v>
      </c>
      <c r="E21" s="112">
        <v>2001</v>
      </c>
      <c r="F21" s="112" t="s">
        <v>67</v>
      </c>
      <c r="G21" s="112" t="s">
        <v>81</v>
      </c>
      <c r="H21" s="111" t="s">
        <v>82</v>
      </c>
      <c r="I21" s="112" t="s">
        <v>99</v>
      </c>
      <c r="J21" s="111"/>
      <c r="K21" s="56"/>
      <c r="L21" s="41"/>
      <c r="M21" s="42"/>
      <c r="N21" s="113">
        <v>8</v>
      </c>
      <c r="O21" s="114"/>
      <c r="P21" s="115">
        <v>18</v>
      </c>
      <c r="Q21" s="116">
        <v>0.13055555555555556</v>
      </c>
      <c r="R21" s="117"/>
      <c r="S21" s="118"/>
      <c r="T21" s="119">
        <f t="shared" si="0"/>
        <v>9.8868599666425947</v>
      </c>
      <c r="U21" s="120">
        <v>11.5</v>
      </c>
      <c r="V21" s="4">
        <v>11</v>
      </c>
      <c r="W21" s="7">
        <v>10</v>
      </c>
      <c r="X21" s="4">
        <v>8.5</v>
      </c>
      <c r="Y21" s="4">
        <v>8</v>
      </c>
      <c r="Z21" s="11">
        <v>12</v>
      </c>
    </row>
    <row r="22" spans="1:26" ht="20.100000000000001" hidden="1" customHeight="1" x14ac:dyDescent="0.25">
      <c r="A22" s="95">
        <v>9</v>
      </c>
      <c r="B22" s="96">
        <v>7</v>
      </c>
      <c r="C22" s="97" t="s">
        <v>33</v>
      </c>
      <c r="D22" s="97" t="s">
        <v>34</v>
      </c>
      <c r="E22" s="98">
        <v>2008</v>
      </c>
      <c r="F22" s="98" t="s">
        <v>67</v>
      </c>
      <c r="G22" s="98" t="s">
        <v>68</v>
      </c>
      <c r="H22" s="97" t="s">
        <v>71</v>
      </c>
      <c r="I22" s="98" t="s">
        <v>98</v>
      </c>
      <c r="J22" s="97" t="s">
        <v>75</v>
      </c>
      <c r="K22" s="56"/>
      <c r="L22" s="41"/>
      <c r="M22" s="42"/>
      <c r="N22" s="95">
        <v>9</v>
      </c>
      <c r="O22" s="99">
        <v>5</v>
      </c>
      <c r="P22" s="100">
        <v>14.5</v>
      </c>
      <c r="Q22" s="101">
        <v>0.12222222222222223</v>
      </c>
      <c r="R22" s="102"/>
      <c r="S22" s="103"/>
      <c r="T22" s="104">
        <f t="shared" si="0"/>
        <v>8.9442719099991592</v>
      </c>
      <c r="U22" s="108">
        <v>8</v>
      </c>
      <c r="V22" s="105">
        <v>8</v>
      </c>
      <c r="W22" s="106">
        <v>15.5</v>
      </c>
      <c r="X22" s="105">
        <v>10</v>
      </c>
      <c r="Y22" s="105">
        <v>10</v>
      </c>
      <c r="Z22" s="107">
        <v>11.5</v>
      </c>
    </row>
    <row r="23" spans="1:26" ht="20.100000000000001" customHeight="1" thickBot="1" x14ac:dyDescent="0.3">
      <c r="A23" s="234">
        <v>10</v>
      </c>
      <c r="B23" s="148">
        <v>24</v>
      </c>
      <c r="C23" s="149" t="s">
        <v>45</v>
      </c>
      <c r="D23" s="149" t="s">
        <v>58</v>
      </c>
      <c r="E23" s="150">
        <v>2004</v>
      </c>
      <c r="F23" s="150" t="s">
        <v>83</v>
      </c>
      <c r="G23" s="150" t="s">
        <v>90</v>
      </c>
      <c r="H23" s="149" t="s">
        <v>71</v>
      </c>
      <c r="I23" s="150" t="s">
        <v>98</v>
      </c>
      <c r="J23" s="151" t="s">
        <v>73</v>
      </c>
      <c r="K23" s="94" t="s">
        <v>91</v>
      </c>
      <c r="L23" s="41"/>
      <c r="M23" s="91"/>
      <c r="N23" s="147">
        <v>10</v>
      </c>
      <c r="O23" s="152">
        <v>2</v>
      </c>
      <c r="P23" s="153">
        <v>19.5</v>
      </c>
      <c r="Q23" s="154">
        <v>0.1111111111111111</v>
      </c>
      <c r="R23" s="155"/>
      <c r="S23" s="156"/>
      <c r="T23" s="157">
        <f t="shared" si="0"/>
        <v>9</v>
      </c>
      <c r="U23" s="158">
        <v>9</v>
      </c>
      <c r="V23" s="158">
        <v>9</v>
      </c>
      <c r="W23" s="159">
        <v>29.5</v>
      </c>
      <c r="X23" s="158">
        <v>9</v>
      </c>
      <c r="Y23" s="158">
        <v>9</v>
      </c>
      <c r="Z23" s="160">
        <v>33</v>
      </c>
    </row>
    <row r="24" spans="1:26" ht="20.100000000000001" hidden="1" customHeight="1" x14ac:dyDescent="0.25">
      <c r="A24" s="113">
        <v>10</v>
      </c>
      <c r="B24" s="110">
        <v>5</v>
      </c>
      <c r="C24" s="111" t="s">
        <v>103</v>
      </c>
      <c r="D24" s="111" t="s">
        <v>30</v>
      </c>
      <c r="E24" s="112">
        <v>2008</v>
      </c>
      <c r="F24" s="112" t="s">
        <v>67</v>
      </c>
      <c r="G24" s="112" t="s">
        <v>68</v>
      </c>
      <c r="H24" s="111" t="s">
        <v>71</v>
      </c>
      <c r="I24" s="112" t="s">
        <v>98</v>
      </c>
      <c r="J24" s="111"/>
      <c r="K24" s="56"/>
      <c r="L24" s="41"/>
      <c r="M24" s="42"/>
      <c r="N24" s="113">
        <v>10</v>
      </c>
      <c r="O24" s="114">
        <v>6</v>
      </c>
      <c r="P24" s="115">
        <v>13</v>
      </c>
      <c r="Q24" s="116">
        <v>7.7083333333333337E-2</v>
      </c>
      <c r="R24" s="117"/>
      <c r="S24" s="118"/>
      <c r="T24" s="119">
        <f t="shared" si="0"/>
        <v>6.2048368229954285</v>
      </c>
      <c r="U24" s="120">
        <v>7</v>
      </c>
      <c r="V24" s="4">
        <v>7</v>
      </c>
      <c r="W24" s="7">
        <v>20.5</v>
      </c>
      <c r="X24" s="4">
        <v>5.5</v>
      </c>
      <c r="Y24" s="4">
        <v>5</v>
      </c>
      <c r="Z24" s="11">
        <v>15.5</v>
      </c>
    </row>
    <row r="25" spans="1:26" ht="20.100000000000001" hidden="1" customHeight="1" x14ac:dyDescent="0.25">
      <c r="A25" s="164">
        <v>11</v>
      </c>
      <c r="B25" s="96">
        <v>2</v>
      </c>
      <c r="C25" s="97" t="s">
        <v>24</v>
      </c>
      <c r="D25" s="97" t="s">
        <v>25</v>
      </c>
      <c r="E25" s="98">
        <v>2007</v>
      </c>
      <c r="F25" s="98" t="s">
        <v>67</v>
      </c>
      <c r="G25" s="98" t="s">
        <v>68</v>
      </c>
      <c r="H25" s="97" t="s">
        <v>71</v>
      </c>
      <c r="I25" s="98" t="s">
        <v>98</v>
      </c>
      <c r="J25" s="97" t="s">
        <v>72</v>
      </c>
      <c r="K25" s="56"/>
      <c r="L25" s="41"/>
      <c r="M25" s="42"/>
      <c r="N25" s="95"/>
      <c r="O25" s="99"/>
      <c r="P25" s="100"/>
      <c r="Q25" s="165"/>
      <c r="R25" s="102"/>
      <c r="S25" s="103"/>
      <c r="T25" s="104">
        <f t="shared" si="0"/>
        <v>10.173494974687902</v>
      </c>
      <c r="U25" s="108">
        <v>9</v>
      </c>
      <c r="V25" s="105">
        <v>9</v>
      </c>
      <c r="W25" s="106">
        <v>15</v>
      </c>
      <c r="X25" s="105">
        <v>11.5</v>
      </c>
      <c r="Y25" s="105">
        <v>11</v>
      </c>
      <c r="Z25" s="107">
        <v>8</v>
      </c>
    </row>
    <row r="26" spans="1:26" ht="20.100000000000001" customHeight="1" thickBot="1" x14ac:dyDescent="0.3">
      <c r="A26" s="236">
        <v>11</v>
      </c>
      <c r="B26" s="148">
        <v>18</v>
      </c>
      <c r="C26" s="149" t="s">
        <v>47</v>
      </c>
      <c r="D26" s="149" t="s">
        <v>48</v>
      </c>
      <c r="E26" s="150">
        <v>2007</v>
      </c>
      <c r="F26" s="150" t="s">
        <v>83</v>
      </c>
      <c r="G26" s="150" t="s">
        <v>68</v>
      </c>
      <c r="H26" s="149" t="s">
        <v>71</v>
      </c>
      <c r="I26" s="150" t="s">
        <v>98</v>
      </c>
      <c r="J26" s="151" t="s">
        <v>78</v>
      </c>
      <c r="K26" s="94"/>
      <c r="L26" s="41"/>
      <c r="M26" s="91"/>
      <c r="N26" s="147"/>
      <c r="O26" s="152"/>
      <c r="P26" s="153"/>
      <c r="Q26" s="186"/>
      <c r="R26" s="155"/>
      <c r="S26" s="156"/>
      <c r="T26" s="157">
        <f t="shared" si="0"/>
        <v>10.488088481701515</v>
      </c>
      <c r="U26" s="158">
        <v>10</v>
      </c>
      <c r="V26" s="158">
        <v>10</v>
      </c>
      <c r="W26" s="159">
        <v>21.5</v>
      </c>
      <c r="X26" s="158">
        <v>11</v>
      </c>
      <c r="Y26" s="158">
        <v>11</v>
      </c>
      <c r="Z26" s="160">
        <v>20</v>
      </c>
    </row>
    <row r="27" spans="1:26" ht="20.100000000000001" hidden="1" customHeight="1" x14ac:dyDescent="0.25">
      <c r="A27" s="168">
        <v>12</v>
      </c>
      <c r="B27" s="168">
        <v>14</v>
      </c>
      <c r="C27" s="169" t="s">
        <v>101</v>
      </c>
      <c r="D27" s="169" t="s">
        <v>42</v>
      </c>
      <c r="E27" s="170">
        <v>2001</v>
      </c>
      <c r="F27" s="170" t="s">
        <v>67</v>
      </c>
      <c r="G27" s="170" t="s">
        <v>81</v>
      </c>
      <c r="H27" s="169" t="s">
        <v>71</v>
      </c>
      <c r="I27" s="170" t="s">
        <v>98</v>
      </c>
      <c r="J27" s="169" t="s">
        <v>80</v>
      </c>
      <c r="K27" s="56"/>
      <c r="L27" s="41"/>
      <c r="M27" s="42"/>
      <c r="N27" s="167"/>
      <c r="O27" s="171"/>
      <c r="P27" s="172"/>
      <c r="Q27" s="190"/>
      <c r="R27" s="174"/>
      <c r="S27" s="175"/>
      <c r="T27" s="176">
        <f t="shared" si="0"/>
        <v>10.723805294763608</v>
      </c>
      <c r="U27" s="191">
        <v>10</v>
      </c>
      <c r="V27" s="177">
        <v>10</v>
      </c>
      <c r="W27" s="178">
        <v>14</v>
      </c>
      <c r="X27" s="177">
        <v>11.5</v>
      </c>
      <c r="Y27" s="177">
        <v>11</v>
      </c>
      <c r="Z27" s="179">
        <v>8</v>
      </c>
    </row>
    <row r="28" spans="1:26" ht="20.100000000000001" customHeight="1" x14ac:dyDescent="0.25">
      <c r="A28" s="237">
        <v>12</v>
      </c>
      <c r="B28" s="198">
        <v>26</v>
      </c>
      <c r="C28" s="199" t="s">
        <v>60</v>
      </c>
      <c r="D28" s="199" t="s">
        <v>61</v>
      </c>
      <c r="E28" s="200">
        <v>1995</v>
      </c>
      <c r="F28" s="200" t="s">
        <v>83</v>
      </c>
      <c r="G28" s="200" t="s">
        <v>81</v>
      </c>
      <c r="H28" s="199" t="s">
        <v>71</v>
      </c>
      <c r="I28" s="200" t="s">
        <v>98</v>
      </c>
      <c r="J28" s="201" t="s">
        <v>93</v>
      </c>
      <c r="K28" s="94"/>
      <c r="L28" s="41"/>
      <c r="M28" s="91"/>
      <c r="N28" s="197"/>
      <c r="O28" s="207"/>
      <c r="P28" s="208"/>
      <c r="Q28" s="229"/>
      <c r="R28" s="210"/>
      <c r="S28" s="211"/>
      <c r="T28" s="212">
        <f t="shared" si="0"/>
        <v>12.409673645990857</v>
      </c>
      <c r="U28" s="214">
        <v>11</v>
      </c>
      <c r="V28" s="214">
        <v>11</v>
      </c>
      <c r="W28" s="215">
        <v>16</v>
      </c>
      <c r="X28" s="214">
        <v>14</v>
      </c>
      <c r="Y28" s="214">
        <v>13</v>
      </c>
      <c r="Z28" s="216">
        <v>14</v>
      </c>
    </row>
    <row r="29" spans="1:26" ht="20.100000000000001" customHeight="1" x14ac:dyDescent="0.25">
      <c r="A29" s="238">
        <v>13</v>
      </c>
      <c r="B29" s="54">
        <v>15</v>
      </c>
      <c r="C29" s="55" t="s">
        <v>43</v>
      </c>
      <c r="D29" s="55" t="s">
        <v>44</v>
      </c>
      <c r="E29" s="57">
        <v>2008</v>
      </c>
      <c r="F29" s="57" t="s">
        <v>83</v>
      </c>
      <c r="G29" s="57" t="s">
        <v>68</v>
      </c>
      <c r="H29" s="55" t="s">
        <v>71</v>
      </c>
      <c r="I29" s="57" t="s">
        <v>98</v>
      </c>
      <c r="J29" s="227" t="s">
        <v>84</v>
      </c>
      <c r="K29" s="94"/>
      <c r="L29" s="41"/>
      <c r="M29" s="91"/>
      <c r="N29" s="27"/>
      <c r="O29" s="31"/>
      <c r="P29" s="14"/>
      <c r="Q29" s="45"/>
      <c r="R29" s="29"/>
      <c r="S29" s="33"/>
      <c r="T29" s="47">
        <f t="shared" si="0"/>
        <v>12.727922061357855</v>
      </c>
      <c r="U29" s="5">
        <v>13.5</v>
      </c>
      <c r="V29" s="5">
        <v>13</v>
      </c>
      <c r="W29" s="8">
        <v>13</v>
      </c>
      <c r="X29" s="5">
        <v>12</v>
      </c>
      <c r="Y29" s="5">
        <v>12</v>
      </c>
      <c r="Z29" s="228">
        <v>16</v>
      </c>
    </row>
    <row r="30" spans="1:26" ht="20.100000000000001" customHeight="1" x14ac:dyDescent="0.25">
      <c r="A30" s="238">
        <v>14</v>
      </c>
      <c r="B30" s="54">
        <v>28</v>
      </c>
      <c r="C30" s="55" t="s">
        <v>43</v>
      </c>
      <c r="D30" s="55" t="s">
        <v>64</v>
      </c>
      <c r="E30" s="57">
        <v>1993</v>
      </c>
      <c r="F30" s="57" t="s">
        <v>83</v>
      </c>
      <c r="G30" s="57" t="s">
        <v>81</v>
      </c>
      <c r="H30" s="55" t="s">
        <v>71</v>
      </c>
      <c r="I30" s="57" t="s">
        <v>98</v>
      </c>
      <c r="J30" s="227"/>
      <c r="K30" s="94"/>
      <c r="L30" s="41"/>
      <c r="M30" s="91"/>
      <c r="N30" s="27"/>
      <c r="O30" s="31"/>
      <c r="P30" s="14"/>
      <c r="Q30" s="45"/>
      <c r="R30" s="29"/>
      <c r="S30" s="33"/>
      <c r="T30" s="47">
        <f t="shared" si="0"/>
        <v>13.747727084867519</v>
      </c>
      <c r="U30" s="5">
        <v>13.5</v>
      </c>
      <c r="V30" s="5">
        <v>13</v>
      </c>
      <c r="W30" s="8">
        <v>13</v>
      </c>
      <c r="X30" s="5">
        <v>14</v>
      </c>
      <c r="Y30" s="5">
        <v>13</v>
      </c>
      <c r="Z30" s="228">
        <v>14</v>
      </c>
    </row>
    <row r="31" spans="1:26" ht="20.100000000000001" customHeight="1" x14ac:dyDescent="0.25">
      <c r="A31" s="238">
        <v>15</v>
      </c>
      <c r="B31" s="54">
        <v>19</v>
      </c>
      <c r="C31" s="55" t="s">
        <v>49</v>
      </c>
      <c r="D31" s="55" t="s">
        <v>50</v>
      </c>
      <c r="E31" s="57">
        <v>2008</v>
      </c>
      <c r="F31" s="57" t="s">
        <v>83</v>
      </c>
      <c r="G31" s="57" t="s">
        <v>68</v>
      </c>
      <c r="H31" s="55" t="s">
        <v>71</v>
      </c>
      <c r="I31" s="57" t="s">
        <v>98</v>
      </c>
      <c r="J31" s="227" t="s">
        <v>74</v>
      </c>
      <c r="K31" s="94"/>
      <c r="L31" s="41"/>
      <c r="M31" s="91"/>
      <c r="N31" s="27"/>
      <c r="O31" s="31"/>
      <c r="P31" s="14"/>
      <c r="Q31" s="45"/>
      <c r="R31" s="29"/>
      <c r="S31" s="33"/>
      <c r="T31" s="47">
        <f t="shared" si="0"/>
        <v>14.730919862656236</v>
      </c>
      <c r="U31" s="5">
        <v>15.5</v>
      </c>
      <c r="V31" s="5">
        <v>15</v>
      </c>
      <c r="W31" s="8">
        <v>12</v>
      </c>
      <c r="X31" s="5">
        <v>14</v>
      </c>
      <c r="Y31" s="5">
        <v>13</v>
      </c>
      <c r="Z31" s="228">
        <v>14</v>
      </c>
    </row>
    <row r="32" spans="1:26" ht="20.100000000000001" customHeight="1" thickBot="1" x14ac:dyDescent="0.3">
      <c r="A32" s="239">
        <v>16</v>
      </c>
      <c r="B32" s="203">
        <v>27</v>
      </c>
      <c r="C32" s="204" t="s">
        <v>62</v>
      </c>
      <c r="D32" s="204" t="s">
        <v>63</v>
      </c>
      <c r="E32" s="205">
        <v>2001</v>
      </c>
      <c r="F32" s="205" t="s">
        <v>83</v>
      </c>
      <c r="G32" s="205" t="s">
        <v>81</v>
      </c>
      <c r="H32" s="204" t="s">
        <v>71</v>
      </c>
      <c r="I32" s="205" t="s">
        <v>98</v>
      </c>
      <c r="J32" s="206" t="s">
        <v>94</v>
      </c>
      <c r="K32" s="94"/>
      <c r="L32" s="41"/>
      <c r="M32" s="91"/>
      <c r="N32" s="202"/>
      <c r="O32" s="217"/>
      <c r="P32" s="218"/>
      <c r="Q32" s="230"/>
      <c r="R32" s="220"/>
      <c r="S32" s="221"/>
      <c r="T32" s="222">
        <f t="shared" si="0"/>
        <v>15.748015748023622</v>
      </c>
      <c r="U32" s="224">
        <v>15.5</v>
      </c>
      <c r="V32" s="224">
        <v>15</v>
      </c>
      <c r="W32" s="225">
        <v>12</v>
      </c>
      <c r="X32" s="224">
        <v>16</v>
      </c>
      <c r="Y32" s="224">
        <v>16</v>
      </c>
      <c r="Z32" s="226">
        <v>13</v>
      </c>
    </row>
    <row r="33" spans="1:26" ht="20.100000000000001" hidden="1" customHeight="1" x14ac:dyDescent="0.25">
      <c r="A33" s="192"/>
      <c r="B33" s="193"/>
      <c r="C33" s="194"/>
      <c r="D33" s="194"/>
      <c r="E33" s="195"/>
      <c r="F33" s="195"/>
      <c r="G33" s="195"/>
      <c r="H33" s="195"/>
      <c r="I33" s="195"/>
      <c r="J33" s="194"/>
      <c r="K33" s="58"/>
      <c r="L33" s="41"/>
      <c r="M33" s="42"/>
      <c r="N33" s="113"/>
      <c r="O33" s="114"/>
      <c r="P33" s="115"/>
      <c r="Q33" s="183"/>
      <c r="R33" s="117"/>
      <c r="S33" s="118"/>
      <c r="T33" s="119" t="e">
        <f t="shared" ref="T33:T36" si="1">GEOMEAN(U33,X33)</f>
        <v>#NUM!</v>
      </c>
      <c r="U33" s="52"/>
      <c r="V33" s="4"/>
      <c r="W33" s="7"/>
      <c r="X33" s="196"/>
      <c r="Y33" s="4"/>
      <c r="Z33" s="11"/>
    </row>
    <row r="34" spans="1:26" ht="20.100000000000001" hidden="1" customHeight="1" x14ac:dyDescent="0.25">
      <c r="A34" s="51"/>
      <c r="B34" s="60"/>
      <c r="C34" s="49"/>
      <c r="D34" s="49"/>
      <c r="E34" s="50"/>
      <c r="F34" s="50"/>
      <c r="G34" s="50"/>
      <c r="H34" s="50"/>
      <c r="I34" s="50"/>
      <c r="J34" s="49"/>
      <c r="K34" s="58"/>
      <c r="L34" s="41"/>
      <c r="M34" s="42"/>
      <c r="N34" s="27"/>
      <c r="O34" s="31"/>
      <c r="P34" s="14"/>
      <c r="Q34" s="45"/>
      <c r="R34" s="29"/>
      <c r="S34" s="33"/>
      <c r="T34" s="47" t="e">
        <f t="shared" si="1"/>
        <v>#NUM!</v>
      </c>
      <c r="U34" s="35"/>
      <c r="V34" s="5"/>
      <c r="W34" s="8"/>
      <c r="X34" s="37"/>
      <c r="Y34" s="5"/>
      <c r="Z34" s="12"/>
    </row>
    <row r="35" spans="1:26" ht="20.100000000000001" hidden="1" customHeight="1" x14ac:dyDescent="0.25">
      <c r="A35" s="51"/>
      <c r="B35" s="60"/>
      <c r="C35" s="49"/>
      <c r="D35" s="49"/>
      <c r="E35" s="50"/>
      <c r="F35" s="50"/>
      <c r="G35" s="50"/>
      <c r="H35" s="50"/>
      <c r="I35" s="50"/>
      <c r="J35" s="49"/>
      <c r="K35" s="58"/>
      <c r="L35" s="41"/>
      <c r="M35" s="42"/>
      <c r="N35" s="27"/>
      <c r="O35" s="31"/>
      <c r="P35" s="14"/>
      <c r="Q35" s="45"/>
      <c r="R35" s="29"/>
      <c r="S35" s="33"/>
      <c r="T35" s="47" t="e">
        <f t="shared" si="1"/>
        <v>#NUM!</v>
      </c>
      <c r="U35" s="35"/>
      <c r="V35" s="5"/>
      <c r="W35" s="8"/>
      <c r="X35" s="37"/>
      <c r="Y35" s="5"/>
      <c r="Z35" s="12"/>
    </row>
    <row r="36" spans="1:26" ht="20.100000000000001" hidden="1" customHeight="1" x14ac:dyDescent="0.25">
      <c r="A36" s="51"/>
      <c r="B36" s="60"/>
      <c r="C36" s="49"/>
      <c r="D36" s="49"/>
      <c r="E36" s="50"/>
      <c r="F36" s="50"/>
      <c r="G36" s="50"/>
      <c r="H36" s="50"/>
      <c r="I36" s="50"/>
      <c r="J36" s="49"/>
      <c r="K36" s="58"/>
      <c r="L36" s="41"/>
      <c r="M36" s="42"/>
      <c r="N36" s="27"/>
      <c r="O36" s="31"/>
      <c r="P36" s="14"/>
      <c r="Q36" s="45"/>
      <c r="R36" s="29"/>
      <c r="S36" s="33"/>
      <c r="T36" s="47" t="e">
        <f t="shared" si="1"/>
        <v>#NUM!</v>
      </c>
      <c r="U36" s="35"/>
      <c r="V36" s="5"/>
      <c r="W36" s="8"/>
      <c r="X36" s="37"/>
      <c r="Y36" s="5"/>
      <c r="Z36" s="12"/>
    </row>
    <row r="37" spans="1:26" ht="20.100000000000001" hidden="1" customHeight="1" x14ac:dyDescent="0.25">
      <c r="A37" s="51"/>
      <c r="B37" s="60"/>
      <c r="C37" s="49"/>
      <c r="D37" s="49"/>
      <c r="E37" s="50"/>
      <c r="F37" s="50"/>
      <c r="G37" s="50"/>
      <c r="H37" s="50"/>
      <c r="I37" s="50"/>
      <c r="J37" s="49"/>
      <c r="K37" s="58"/>
      <c r="L37" s="41"/>
      <c r="M37" s="42"/>
      <c r="N37" s="27"/>
      <c r="O37" s="31"/>
      <c r="P37" s="14"/>
      <c r="Q37" s="45"/>
      <c r="R37" s="29"/>
      <c r="S37" s="33"/>
      <c r="T37" s="47" t="e">
        <f t="shared" ref="T37:T68" si="2">GEOMEAN(U37,X37)</f>
        <v>#NUM!</v>
      </c>
      <c r="U37" s="35"/>
      <c r="V37" s="5"/>
      <c r="W37" s="8"/>
      <c r="X37" s="37"/>
      <c r="Y37" s="5"/>
      <c r="Z37" s="12"/>
    </row>
    <row r="38" spans="1:26" ht="20.100000000000001" hidden="1" customHeight="1" x14ac:dyDescent="0.25">
      <c r="A38" s="51"/>
      <c r="B38" s="60"/>
      <c r="C38" s="49"/>
      <c r="D38" s="49"/>
      <c r="E38" s="50"/>
      <c r="F38" s="50"/>
      <c r="G38" s="50"/>
      <c r="H38" s="50"/>
      <c r="I38" s="50"/>
      <c r="J38" s="49"/>
      <c r="K38" s="58"/>
      <c r="L38" s="41"/>
      <c r="M38" s="42"/>
      <c r="N38" s="27"/>
      <c r="O38" s="31"/>
      <c r="P38" s="14"/>
      <c r="Q38" s="45"/>
      <c r="R38" s="29"/>
      <c r="S38" s="33"/>
      <c r="T38" s="47" t="e">
        <f t="shared" si="2"/>
        <v>#NUM!</v>
      </c>
      <c r="U38" s="35"/>
      <c r="V38" s="5"/>
      <c r="W38" s="8"/>
      <c r="X38" s="37"/>
      <c r="Y38" s="5"/>
      <c r="Z38" s="12"/>
    </row>
    <row r="39" spans="1:26" ht="20.100000000000001" hidden="1" customHeight="1" x14ac:dyDescent="0.25">
      <c r="A39" s="51"/>
      <c r="B39" s="60"/>
      <c r="C39" s="49"/>
      <c r="D39" s="49"/>
      <c r="E39" s="50"/>
      <c r="F39" s="50"/>
      <c r="G39" s="50"/>
      <c r="H39" s="50"/>
      <c r="I39" s="50"/>
      <c r="J39" s="49"/>
      <c r="K39" s="58"/>
      <c r="L39" s="41"/>
      <c r="M39" s="42"/>
      <c r="N39" s="27"/>
      <c r="O39" s="31"/>
      <c r="P39" s="14"/>
      <c r="Q39" s="45"/>
      <c r="R39" s="29"/>
      <c r="S39" s="33"/>
      <c r="T39" s="47" t="e">
        <f t="shared" si="2"/>
        <v>#NUM!</v>
      </c>
      <c r="U39" s="35"/>
      <c r="V39" s="5"/>
      <c r="W39" s="8"/>
      <c r="X39" s="37"/>
      <c r="Y39" s="5"/>
      <c r="Z39" s="12"/>
    </row>
    <row r="40" spans="1:26" ht="20.100000000000001" hidden="1" customHeight="1" x14ac:dyDescent="0.25">
      <c r="A40" s="51"/>
      <c r="B40" s="60"/>
      <c r="C40" s="49"/>
      <c r="D40" s="49"/>
      <c r="E40" s="50"/>
      <c r="F40" s="50"/>
      <c r="G40" s="50"/>
      <c r="H40" s="50"/>
      <c r="I40" s="50"/>
      <c r="J40" s="49"/>
      <c r="K40" s="58"/>
      <c r="L40" s="41"/>
      <c r="M40" s="42"/>
      <c r="N40" s="27"/>
      <c r="O40" s="31"/>
      <c r="P40" s="14"/>
      <c r="Q40" s="45"/>
      <c r="R40" s="29"/>
      <c r="S40" s="33"/>
      <c r="T40" s="47" t="e">
        <f t="shared" si="2"/>
        <v>#NUM!</v>
      </c>
      <c r="U40" s="35"/>
      <c r="V40" s="5"/>
      <c r="W40" s="8"/>
      <c r="X40" s="37"/>
      <c r="Y40" s="5"/>
      <c r="Z40" s="12"/>
    </row>
    <row r="41" spans="1:26" ht="20.100000000000001" hidden="1" customHeight="1" x14ac:dyDescent="0.25">
      <c r="A41" s="51"/>
      <c r="B41" s="60"/>
      <c r="C41" s="49"/>
      <c r="D41" s="49"/>
      <c r="E41" s="50"/>
      <c r="F41" s="50"/>
      <c r="G41" s="50"/>
      <c r="H41" s="50"/>
      <c r="I41" s="50"/>
      <c r="J41" s="49"/>
      <c r="K41" s="58"/>
      <c r="L41" s="41"/>
      <c r="M41" s="42"/>
      <c r="N41" s="27"/>
      <c r="O41" s="31"/>
      <c r="P41" s="14"/>
      <c r="Q41" s="45"/>
      <c r="R41" s="29"/>
      <c r="S41" s="33"/>
      <c r="T41" s="47" t="e">
        <f t="shared" si="2"/>
        <v>#NUM!</v>
      </c>
      <c r="U41" s="35"/>
      <c r="V41" s="5"/>
      <c r="W41" s="8"/>
      <c r="X41" s="37"/>
      <c r="Y41" s="5"/>
      <c r="Z41" s="12"/>
    </row>
    <row r="42" spans="1:26" ht="20.100000000000001" hidden="1" customHeight="1" x14ac:dyDescent="0.25">
      <c r="A42" s="51"/>
      <c r="B42" s="60"/>
      <c r="C42" s="49"/>
      <c r="D42" s="49"/>
      <c r="E42" s="50"/>
      <c r="F42" s="50"/>
      <c r="G42" s="50"/>
      <c r="H42" s="50"/>
      <c r="I42" s="50"/>
      <c r="J42" s="49"/>
      <c r="K42" s="58"/>
      <c r="L42" s="41"/>
      <c r="M42" s="42"/>
      <c r="N42" s="27"/>
      <c r="O42" s="31"/>
      <c r="P42" s="14"/>
      <c r="Q42" s="45"/>
      <c r="R42" s="29"/>
      <c r="S42" s="33"/>
      <c r="T42" s="47" t="e">
        <f t="shared" si="2"/>
        <v>#NUM!</v>
      </c>
      <c r="U42" s="35"/>
      <c r="V42" s="5"/>
      <c r="W42" s="8"/>
      <c r="X42" s="37"/>
      <c r="Y42" s="5"/>
      <c r="Z42" s="12"/>
    </row>
    <row r="43" spans="1:26" ht="20.100000000000001" hidden="1" customHeight="1" x14ac:dyDescent="0.25">
      <c r="A43" s="51"/>
      <c r="B43" s="60"/>
      <c r="C43" s="49"/>
      <c r="D43" s="49"/>
      <c r="E43" s="50"/>
      <c r="F43" s="50"/>
      <c r="G43" s="50"/>
      <c r="H43" s="50"/>
      <c r="I43" s="50"/>
      <c r="J43" s="49"/>
      <c r="K43" s="58"/>
      <c r="L43" s="41"/>
      <c r="M43" s="42"/>
      <c r="N43" s="27"/>
      <c r="O43" s="31"/>
      <c r="P43" s="14"/>
      <c r="Q43" s="45"/>
      <c r="R43" s="29"/>
      <c r="S43" s="33"/>
      <c r="T43" s="47" t="e">
        <f t="shared" si="2"/>
        <v>#NUM!</v>
      </c>
      <c r="U43" s="35"/>
      <c r="V43" s="5"/>
      <c r="W43" s="8"/>
      <c r="X43" s="37"/>
      <c r="Y43" s="5"/>
      <c r="Z43" s="12"/>
    </row>
    <row r="44" spans="1:26" ht="20.100000000000001" hidden="1" customHeight="1" x14ac:dyDescent="0.25">
      <c r="A44" s="51"/>
      <c r="B44" s="60"/>
      <c r="C44" s="49"/>
      <c r="D44" s="49"/>
      <c r="E44" s="50"/>
      <c r="F44" s="50"/>
      <c r="G44" s="50"/>
      <c r="H44" s="50"/>
      <c r="I44" s="50"/>
      <c r="J44" s="49"/>
      <c r="K44" s="58"/>
      <c r="L44" s="41"/>
      <c r="M44" s="42"/>
      <c r="N44" s="27"/>
      <c r="O44" s="31"/>
      <c r="P44" s="14"/>
      <c r="Q44" s="45"/>
      <c r="R44" s="29"/>
      <c r="S44" s="33"/>
      <c r="T44" s="47" t="e">
        <f t="shared" si="2"/>
        <v>#NUM!</v>
      </c>
      <c r="U44" s="35"/>
      <c r="V44" s="5"/>
      <c r="W44" s="8"/>
      <c r="X44" s="37"/>
      <c r="Y44" s="5"/>
      <c r="Z44" s="12"/>
    </row>
    <row r="45" spans="1:26" ht="20.100000000000001" hidden="1" customHeight="1" x14ac:dyDescent="0.25">
      <c r="A45" s="51"/>
      <c r="B45" s="60"/>
      <c r="C45" s="49"/>
      <c r="D45" s="49"/>
      <c r="E45" s="50"/>
      <c r="F45" s="50"/>
      <c r="G45" s="50"/>
      <c r="H45" s="50"/>
      <c r="I45" s="50"/>
      <c r="J45" s="49"/>
      <c r="K45" s="58"/>
      <c r="L45" s="41"/>
      <c r="M45" s="42"/>
      <c r="N45" s="27"/>
      <c r="O45" s="31"/>
      <c r="P45" s="14"/>
      <c r="Q45" s="45"/>
      <c r="R45" s="29"/>
      <c r="S45" s="33"/>
      <c r="T45" s="47" t="e">
        <f t="shared" si="2"/>
        <v>#NUM!</v>
      </c>
      <c r="U45" s="35"/>
      <c r="V45" s="5"/>
      <c r="W45" s="8"/>
      <c r="X45" s="37"/>
      <c r="Y45" s="5"/>
      <c r="Z45" s="12"/>
    </row>
    <row r="46" spans="1:26" ht="20.100000000000001" hidden="1" customHeight="1" x14ac:dyDescent="0.25">
      <c r="A46" s="51"/>
      <c r="B46" s="60"/>
      <c r="C46" s="49"/>
      <c r="D46" s="49"/>
      <c r="E46" s="50"/>
      <c r="F46" s="50"/>
      <c r="G46" s="50"/>
      <c r="H46" s="50"/>
      <c r="I46" s="50"/>
      <c r="J46" s="49"/>
      <c r="K46" s="58"/>
      <c r="L46" s="41"/>
      <c r="M46" s="42"/>
      <c r="N46" s="27"/>
      <c r="O46" s="31"/>
      <c r="P46" s="14"/>
      <c r="Q46" s="45"/>
      <c r="R46" s="29"/>
      <c r="S46" s="33"/>
      <c r="T46" s="47" t="e">
        <f t="shared" si="2"/>
        <v>#NUM!</v>
      </c>
      <c r="U46" s="35"/>
      <c r="V46" s="5"/>
      <c r="W46" s="8"/>
      <c r="X46" s="37"/>
      <c r="Y46" s="5"/>
      <c r="Z46" s="12"/>
    </row>
    <row r="47" spans="1:26" ht="20.100000000000001" hidden="1" customHeight="1" x14ac:dyDescent="0.25">
      <c r="A47" s="51"/>
      <c r="B47" s="60"/>
      <c r="C47" s="49"/>
      <c r="D47" s="49"/>
      <c r="E47" s="50"/>
      <c r="F47" s="50"/>
      <c r="G47" s="50"/>
      <c r="H47" s="50"/>
      <c r="I47" s="50"/>
      <c r="J47" s="49"/>
      <c r="K47" s="58"/>
      <c r="L47" s="41"/>
      <c r="M47" s="42"/>
      <c r="N47" s="27"/>
      <c r="O47" s="31"/>
      <c r="P47" s="14"/>
      <c r="Q47" s="45"/>
      <c r="R47" s="29"/>
      <c r="S47" s="33"/>
      <c r="T47" s="47" t="e">
        <f t="shared" si="2"/>
        <v>#NUM!</v>
      </c>
      <c r="U47" s="35"/>
      <c r="V47" s="5"/>
      <c r="W47" s="8"/>
      <c r="X47" s="37"/>
      <c r="Y47" s="5"/>
      <c r="Z47" s="12"/>
    </row>
    <row r="48" spans="1:26" ht="20.100000000000001" hidden="1" customHeight="1" x14ac:dyDescent="0.25">
      <c r="A48" s="51"/>
      <c r="B48" s="60"/>
      <c r="C48" s="49"/>
      <c r="D48" s="49"/>
      <c r="E48" s="50"/>
      <c r="F48" s="50"/>
      <c r="G48" s="50"/>
      <c r="H48" s="50"/>
      <c r="I48" s="50"/>
      <c r="J48" s="49"/>
      <c r="K48" s="58"/>
      <c r="L48" s="41"/>
      <c r="M48" s="42"/>
      <c r="N48" s="27"/>
      <c r="O48" s="31"/>
      <c r="P48" s="14"/>
      <c r="Q48" s="45"/>
      <c r="R48" s="29"/>
      <c r="S48" s="33"/>
      <c r="T48" s="47" t="e">
        <f t="shared" si="2"/>
        <v>#NUM!</v>
      </c>
      <c r="U48" s="35"/>
      <c r="V48" s="5"/>
      <c r="W48" s="8"/>
      <c r="X48" s="37"/>
      <c r="Y48" s="5"/>
      <c r="Z48" s="12"/>
    </row>
    <row r="49" spans="1:26" ht="20.100000000000001" hidden="1" customHeight="1" x14ac:dyDescent="0.25">
      <c r="A49" s="51"/>
      <c r="B49" s="60"/>
      <c r="C49" s="49"/>
      <c r="D49" s="49"/>
      <c r="E49" s="50"/>
      <c r="F49" s="50"/>
      <c r="G49" s="50"/>
      <c r="H49" s="50"/>
      <c r="I49" s="50"/>
      <c r="J49" s="49"/>
      <c r="K49" s="58"/>
      <c r="L49" s="41"/>
      <c r="M49" s="42"/>
      <c r="N49" s="27"/>
      <c r="O49" s="31"/>
      <c r="P49" s="14"/>
      <c r="Q49" s="45"/>
      <c r="R49" s="29"/>
      <c r="S49" s="33"/>
      <c r="T49" s="47" t="e">
        <f t="shared" si="2"/>
        <v>#NUM!</v>
      </c>
      <c r="U49" s="35"/>
      <c r="V49" s="5"/>
      <c r="W49" s="8"/>
      <c r="X49" s="37"/>
      <c r="Y49" s="5"/>
      <c r="Z49" s="12"/>
    </row>
    <row r="50" spans="1:26" ht="20.100000000000001" hidden="1" customHeight="1" x14ac:dyDescent="0.25">
      <c r="A50" s="51"/>
      <c r="B50" s="60"/>
      <c r="C50" s="49"/>
      <c r="D50" s="49"/>
      <c r="E50" s="50"/>
      <c r="F50" s="50"/>
      <c r="G50" s="50"/>
      <c r="H50" s="50"/>
      <c r="I50" s="50"/>
      <c r="J50" s="49"/>
      <c r="K50" s="58"/>
      <c r="L50" s="41"/>
      <c r="M50" s="42"/>
      <c r="N50" s="27"/>
      <c r="O50" s="31"/>
      <c r="P50" s="14"/>
      <c r="Q50" s="45"/>
      <c r="R50" s="29"/>
      <c r="S50" s="33"/>
      <c r="T50" s="47" t="e">
        <f t="shared" si="2"/>
        <v>#NUM!</v>
      </c>
      <c r="U50" s="35"/>
      <c r="V50" s="5"/>
      <c r="W50" s="8"/>
      <c r="X50" s="37"/>
      <c r="Y50" s="5"/>
      <c r="Z50" s="12"/>
    </row>
    <row r="51" spans="1:26" ht="20.100000000000001" hidden="1" customHeight="1" x14ac:dyDescent="0.25">
      <c r="A51" s="51"/>
      <c r="B51" s="60"/>
      <c r="C51" s="49"/>
      <c r="D51" s="49"/>
      <c r="E51" s="50"/>
      <c r="F51" s="50"/>
      <c r="G51" s="50"/>
      <c r="H51" s="50"/>
      <c r="I51" s="50"/>
      <c r="J51" s="49"/>
      <c r="K51" s="58"/>
      <c r="L51" s="41"/>
      <c r="M51" s="42"/>
      <c r="N51" s="27"/>
      <c r="O51" s="31"/>
      <c r="P51" s="14"/>
      <c r="Q51" s="45"/>
      <c r="R51" s="29"/>
      <c r="S51" s="33"/>
      <c r="T51" s="47" t="e">
        <f t="shared" si="2"/>
        <v>#NUM!</v>
      </c>
      <c r="U51" s="35"/>
      <c r="V51" s="5"/>
      <c r="W51" s="8"/>
      <c r="X51" s="37"/>
      <c r="Y51" s="5"/>
      <c r="Z51" s="12"/>
    </row>
    <row r="52" spans="1:26" ht="20.100000000000001" hidden="1" customHeight="1" x14ac:dyDescent="0.25">
      <c r="A52" s="51"/>
      <c r="B52" s="60"/>
      <c r="C52" s="49"/>
      <c r="D52" s="49"/>
      <c r="E52" s="50"/>
      <c r="F52" s="50"/>
      <c r="G52" s="50"/>
      <c r="H52" s="50"/>
      <c r="I52" s="50"/>
      <c r="J52" s="49"/>
      <c r="K52" s="58"/>
      <c r="L52" s="41"/>
      <c r="M52" s="42"/>
      <c r="N52" s="27"/>
      <c r="O52" s="31"/>
      <c r="P52" s="14"/>
      <c r="Q52" s="45"/>
      <c r="R52" s="29"/>
      <c r="S52" s="33"/>
      <c r="T52" s="47" t="e">
        <f t="shared" si="2"/>
        <v>#NUM!</v>
      </c>
      <c r="U52" s="35"/>
      <c r="V52" s="5"/>
      <c r="W52" s="8"/>
      <c r="X52" s="37"/>
      <c r="Y52" s="5"/>
      <c r="Z52" s="12"/>
    </row>
    <row r="53" spans="1:26" ht="20.100000000000001" hidden="1" customHeight="1" x14ac:dyDescent="0.25">
      <c r="A53" s="51"/>
      <c r="B53" s="60"/>
      <c r="C53" s="49"/>
      <c r="D53" s="49"/>
      <c r="E53" s="50"/>
      <c r="F53" s="50"/>
      <c r="G53" s="50"/>
      <c r="H53" s="50"/>
      <c r="I53" s="50"/>
      <c r="J53" s="49"/>
      <c r="K53" s="58"/>
      <c r="L53" s="41"/>
      <c r="M53" s="42"/>
      <c r="N53" s="27"/>
      <c r="O53" s="31"/>
      <c r="P53" s="14"/>
      <c r="Q53" s="45"/>
      <c r="R53" s="29"/>
      <c r="S53" s="33"/>
      <c r="T53" s="47" t="e">
        <f t="shared" si="2"/>
        <v>#NUM!</v>
      </c>
      <c r="U53" s="35"/>
      <c r="V53" s="5"/>
      <c r="W53" s="8"/>
      <c r="X53" s="37"/>
      <c r="Y53" s="5"/>
      <c r="Z53" s="12"/>
    </row>
    <row r="54" spans="1:26" ht="20.100000000000001" hidden="1" customHeight="1" x14ac:dyDescent="0.25">
      <c r="A54" s="51"/>
      <c r="B54" s="60"/>
      <c r="C54" s="49"/>
      <c r="D54" s="49"/>
      <c r="E54" s="50"/>
      <c r="F54" s="50"/>
      <c r="G54" s="50"/>
      <c r="H54" s="50"/>
      <c r="I54" s="50"/>
      <c r="J54" s="49"/>
      <c r="K54" s="58"/>
      <c r="L54" s="41"/>
      <c r="M54" s="42"/>
      <c r="N54" s="27"/>
      <c r="O54" s="31"/>
      <c r="P54" s="14"/>
      <c r="Q54" s="45"/>
      <c r="R54" s="29"/>
      <c r="S54" s="33"/>
      <c r="T54" s="47" t="e">
        <f t="shared" si="2"/>
        <v>#NUM!</v>
      </c>
      <c r="U54" s="35"/>
      <c r="V54" s="5"/>
      <c r="W54" s="8"/>
      <c r="X54" s="37"/>
      <c r="Y54" s="5"/>
      <c r="Z54" s="12"/>
    </row>
    <row r="55" spans="1:26" ht="20.100000000000001" hidden="1" customHeight="1" x14ac:dyDescent="0.25">
      <c r="A55" s="51"/>
      <c r="B55" s="60"/>
      <c r="C55" s="49"/>
      <c r="D55" s="49"/>
      <c r="E55" s="50"/>
      <c r="F55" s="50"/>
      <c r="G55" s="50"/>
      <c r="H55" s="50"/>
      <c r="I55" s="50"/>
      <c r="J55" s="49"/>
      <c r="K55" s="58"/>
      <c r="L55" s="41"/>
      <c r="M55" s="42"/>
      <c r="N55" s="27"/>
      <c r="O55" s="31"/>
      <c r="P55" s="14"/>
      <c r="Q55" s="45"/>
      <c r="R55" s="29"/>
      <c r="S55" s="33"/>
      <c r="T55" s="47" t="e">
        <f t="shared" si="2"/>
        <v>#NUM!</v>
      </c>
      <c r="U55" s="35"/>
      <c r="V55" s="5"/>
      <c r="W55" s="8"/>
      <c r="X55" s="37"/>
      <c r="Y55" s="5"/>
      <c r="Z55" s="12"/>
    </row>
    <row r="56" spans="1:26" ht="20.100000000000001" hidden="1" customHeight="1" x14ac:dyDescent="0.25">
      <c r="A56" s="51"/>
      <c r="B56" s="60"/>
      <c r="C56" s="49"/>
      <c r="D56" s="49"/>
      <c r="E56" s="50"/>
      <c r="F56" s="50"/>
      <c r="G56" s="50"/>
      <c r="H56" s="50"/>
      <c r="I56" s="50"/>
      <c r="J56" s="49"/>
      <c r="K56" s="58"/>
      <c r="L56" s="41"/>
      <c r="M56" s="42"/>
      <c r="N56" s="27"/>
      <c r="O56" s="31"/>
      <c r="P56" s="14"/>
      <c r="Q56" s="45"/>
      <c r="R56" s="29"/>
      <c r="S56" s="33"/>
      <c r="T56" s="47" t="e">
        <f t="shared" si="2"/>
        <v>#NUM!</v>
      </c>
      <c r="U56" s="35"/>
      <c r="V56" s="5"/>
      <c r="W56" s="8"/>
      <c r="X56" s="37"/>
      <c r="Y56" s="5"/>
      <c r="Z56" s="12"/>
    </row>
    <row r="57" spans="1:26" ht="20.100000000000001" hidden="1" customHeight="1" x14ac:dyDescent="0.25">
      <c r="A57" s="51"/>
      <c r="B57" s="60"/>
      <c r="C57" s="49"/>
      <c r="D57" s="49"/>
      <c r="E57" s="50"/>
      <c r="F57" s="50"/>
      <c r="G57" s="50"/>
      <c r="H57" s="50"/>
      <c r="I57" s="50"/>
      <c r="J57" s="49"/>
      <c r="K57" s="58"/>
      <c r="L57" s="41"/>
      <c r="M57" s="42"/>
      <c r="N57" s="27"/>
      <c r="O57" s="31"/>
      <c r="P57" s="14"/>
      <c r="Q57" s="45"/>
      <c r="R57" s="29"/>
      <c r="S57" s="33"/>
      <c r="T57" s="47" t="e">
        <f t="shared" si="2"/>
        <v>#NUM!</v>
      </c>
      <c r="U57" s="35"/>
      <c r="V57" s="5"/>
      <c r="W57" s="8"/>
      <c r="X57" s="37"/>
      <c r="Y57" s="5"/>
      <c r="Z57" s="12"/>
    </row>
    <row r="58" spans="1:26" ht="20.100000000000001" hidden="1" customHeight="1" x14ac:dyDescent="0.25">
      <c r="A58" s="51"/>
      <c r="B58" s="60"/>
      <c r="C58" s="49"/>
      <c r="D58" s="49"/>
      <c r="E58" s="50"/>
      <c r="F58" s="50"/>
      <c r="G58" s="50"/>
      <c r="H58" s="50"/>
      <c r="I58" s="50"/>
      <c r="J58" s="49"/>
      <c r="K58" s="58"/>
      <c r="L58" s="41"/>
      <c r="M58" s="42"/>
      <c r="N58" s="27"/>
      <c r="O58" s="31"/>
      <c r="P58" s="14"/>
      <c r="Q58" s="45"/>
      <c r="R58" s="29"/>
      <c r="S58" s="33"/>
      <c r="T58" s="47" t="e">
        <f t="shared" si="2"/>
        <v>#NUM!</v>
      </c>
      <c r="U58" s="35"/>
      <c r="V58" s="5"/>
      <c r="W58" s="8"/>
      <c r="X58" s="37"/>
      <c r="Y58" s="5"/>
      <c r="Z58" s="12"/>
    </row>
    <row r="59" spans="1:26" ht="20.100000000000001" hidden="1" customHeight="1" x14ac:dyDescent="0.25">
      <c r="A59" s="51"/>
      <c r="B59" s="60"/>
      <c r="C59" s="49"/>
      <c r="D59" s="49"/>
      <c r="E59" s="50"/>
      <c r="F59" s="50"/>
      <c r="G59" s="50"/>
      <c r="H59" s="50"/>
      <c r="I59" s="50"/>
      <c r="J59" s="49"/>
      <c r="K59" s="58"/>
      <c r="L59" s="41"/>
      <c r="M59" s="42"/>
      <c r="N59" s="27"/>
      <c r="O59" s="31"/>
      <c r="P59" s="14"/>
      <c r="Q59" s="45"/>
      <c r="R59" s="29"/>
      <c r="S59" s="33"/>
      <c r="T59" s="47" t="e">
        <f t="shared" si="2"/>
        <v>#NUM!</v>
      </c>
      <c r="U59" s="35"/>
      <c r="V59" s="5"/>
      <c r="W59" s="8"/>
      <c r="X59" s="37"/>
      <c r="Y59" s="5"/>
      <c r="Z59" s="12"/>
    </row>
    <row r="60" spans="1:26" ht="20.100000000000001" hidden="1" customHeight="1" x14ac:dyDescent="0.25">
      <c r="A60" s="51"/>
      <c r="B60" s="60"/>
      <c r="C60" s="49"/>
      <c r="D60" s="49"/>
      <c r="E60" s="50"/>
      <c r="F60" s="50"/>
      <c r="G60" s="50"/>
      <c r="H60" s="50"/>
      <c r="I60" s="50"/>
      <c r="J60" s="49"/>
      <c r="K60" s="58"/>
      <c r="L60" s="41"/>
      <c r="M60" s="42"/>
      <c r="N60" s="27"/>
      <c r="O60" s="31"/>
      <c r="P60" s="14"/>
      <c r="Q60" s="45"/>
      <c r="R60" s="29"/>
      <c r="S60" s="33"/>
      <c r="T60" s="47" t="e">
        <f t="shared" si="2"/>
        <v>#NUM!</v>
      </c>
      <c r="U60" s="35"/>
      <c r="V60" s="5"/>
      <c r="W60" s="8"/>
      <c r="X60" s="37"/>
      <c r="Y60" s="5"/>
      <c r="Z60" s="12"/>
    </row>
    <row r="61" spans="1:26" ht="20.100000000000001" hidden="1" customHeight="1" x14ac:dyDescent="0.25">
      <c r="A61" s="51"/>
      <c r="B61" s="60"/>
      <c r="C61" s="49"/>
      <c r="D61" s="49"/>
      <c r="E61" s="50"/>
      <c r="F61" s="50"/>
      <c r="G61" s="50"/>
      <c r="H61" s="50"/>
      <c r="I61" s="50"/>
      <c r="J61" s="49"/>
      <c r="K61" s="58"/>
      <c r="L61" s="41"/>
      <c r="M61" s="42"/>
      <c r="N61" s="27"/>
      <c r="O61" s="31"/>
      <c r="P61" s="14"/>
      <c r="Q61" s="45"/>
      <c r="R61" s="29"/>
      <c r="S61" s="33"/>
      <c r="T61" s="47" t="e">
        <f t="shared" si="2"/>
        <v>#NUM!</v>
      </c>
      <c r="U61" s="35"/>
      <c r="V61" s="5"/>
      <c r="W61" s="8"/>
      <c r="X61" s="37"/>
      <c r="Y61" s="5"/>
      <c r="Z61" s="12"/>
    </row>
    <row r="62" spans="1:26" ht="20.100000000000001" hidden="1" customHeight="1" x14ac:dyDescent="0.25">
      <c r="A62" s="51"/>
      <c r="B62" s="60"/>
      <c r="C62" s="49"/>
      <c r="D62" s="49"/>
      <c r="E62" s="50"/>
      <c r="F62" s="50"/>
      <c r="G62" s="50"/>
      <c r="H62" s="50"/>
      <c r="I62" s="50"/>
      <c r="J62" s="49"/>
      <c r="K62" s="58"/>
      <c r="L62" s="41"/>
      <c r="M62" s="42"/>
      <c r="N62" s="27"/>
      <c r="O62" s="31"/>
      <c r="P62" s="14"/>
      <c r="Q62" s="45"/>
      <c r="R62" s="29"/>
      <c r="S62" s="33"/>
      <c r="T62" s="47" t="e">
        <f t="shared" si="2"/>
        <v>#NUM!</v>
      </c>
      <c r="U62" s="35"/>
      <c r="V62" s="5"/>
      <c r="W62" s="8"/>
      <c r="X62" s="37"/>
      <c r="Y62" s="5"/>
      <c r="Z62" s="12"/>
    </row>
    <row r="63" spans="1:26" ht="20.100000000000001" hidden="1" customHeight="1" x14ac:dyDescent="0.25">
      <c r="A63" s="51"/>
      <c r="B63" s="60"/>
      <c r="C63" s="49"/>
      <c r="D63" s="49"/>
      <c r="E63" s="50"/>
      <c r="F63" s="50"/>
      <c r="G63" s="50"/>
      <c r="H63" s="50"/>
      <c r="I63" s="50"/>
      <c r="J63" s="49"/>
      <c r="K63" s="58"/>
      <c r="L63" s="41"/>
      <c r="M63" s="42"/>
      <c r="N63" s="27"/>
      <c r="O63" s="31"/>
      <c r="P63" s="14"/>
      <c r="Q63" s="45"/>
      <c r="R63" s="29"/>
      <c r="S63" s="33"/>
      <c r="T63" s="47" t="e">
        <f t="shared" si="2"/>
        <v>#NUM!</v>
      </c>
      <c r="U63" s="35"/>
      <c r="V63" s="5"/>
      <c r="W63" s="8"/>
      <c r="X63" s="37"/>
      <c r="Y63" s="5"/>
      <c r="Z63" s="12"/>
    </row>
    <row r="64" spans="1:26" ht="20.100000000000001" hidden="1" customHeight="1" x14ac:dyDescent="0.25">
      <c r="A64" s="51"/>
      <c r="B64" s="60"/>
      <c r="C64" s="49"/>
      <c r="D64" s="49"/>
      <c r="E64" s="50"/>
      <c r="F64" s="50"/>
      <c r="G64" s="50"/>
      <c r="H64" s="50"/>
      <c r="I64" s="50"/>
      <c r="J64" s="49"/>
      <c r="K64" s="58"/>
      <c r="L64" s="41"/>
      <c r="M64" s="42"/>
      <c r="N64" s="27"/>
      <c r="O64" s="31"/>
      <c r="P64" s="14"/>
      <c r="Q64" s="45"/>
      <c r="R64" s="29"/>
      <c r="S64" s="33"/>
      <c r="T64" s="47" t="e">
        <f t="shared" si="2"/>
        <v>#NUM!</v>
      </c>
      <c r="U64" s="35"/>
      <c r="V64" s="5"/>
      <c r="W64" s="8"/>
      <c r="X64" s="37"/>
      <c r="Y64" s="5"/>
      <c r="Z64" s="12"/>
    </row>
    <row r="65" spans="1:26" ht="20.100000000000001" hidden="1" customHeight="1" x14ac:dyDescent="0.25">
      <c r="A65" s="51"/>
      <c r="B65" s="60"/>
      <c r="C65" s="49"/>
      <c r="D65" s="49"/>
      <c r="E65" s="50"/>
      <c r="F65" s="50"/>
      <c r="G65" s="50"/>
      <c r="H65" s="50"/>
      <c r="I65" s="50"/>
      <c r="J65" s="49"/>
      <c r="K65" s="58"/>
      <c r="L65" s="41"/>
      <c r="M65" s="42"/>
      <c r="N65" s="27"/>
      <c r="O65" s="31"/>
      <c r="P65" s="14"/>
      <c r="Q65" s="45"/>
      <c r="R65" s="29"/>
      <c r="S65" s="33"/>
      <c r="T65" s="47" t="e">
        <f t="shared" si="2"/>
        <v>#NUM!</v>
      </c>
      <c r="U65" s="35"/>
      <c r="V65" s="5"/>
      <c r="W65" s="8"/>
      <c r="X65" s="37"/>
      <c r="Y65" s="5"/>
      <c r="Z65" s="12"/>
    </row>
    <row r="66" spans="1:26" ht="20.100000000000001" hidden="1" customHeight="1" x14ac:dyDescent="0.25">
      <c r="A66" s="51"/>
      <c r="B66" s="60"/>
      <c r="C66" s="49"/>
      <c r="D66" s="49"/>
      <c r="E66" s="50"/>
      <c r="F66" s="50"/>
      <c r="G66" s="50"/>
      <c r="H66" s="50"/>
      <c r="I66" s="50"/>
      <c r="J66" s="49"/>
      <c r="K66" s="58"/>
      <c r="L66" s="41"/>
      <c r="M66" s="42"/>
      <c r="N66" s="27"/>
      <c r="O66" s="31"/>
      <c r="P66" s="14"/>
      <c r="Q66" s="45"/>
      <c r="R66" s="29"/>
      <c r="S66" s="33"/>
      <c r="T66" s="47" t="e">
        <f t="shared" si="2"/>
        <v>#NUM!</v>
      </c>
      <c r="U66" s="35"/>
      <c r="V66" s="5"/>
      <c r="W66" s="8"/>
      <c r="X66" s="37"/>
      <c r="Y66" s="5"/>
      <c r="Z66" s="12"/>
    </row>
    <row r="67" spans="1:26" ht="20.100000000000001" hidden="1" customHeight="1" x14ac:dyDescent="0.25">
      <c r="A67" s="17"/>
      <c r="B67" s="61"/>
      <c r="C67" s="18"/>
      <c r="D67" s="18"/>
      <c r="E67" s="19"/>
      <c r="F67" s="19"/>
      <c r="G67" s="20"/>
      <c r="H67" s="20"/>
      <c r="I67" s="20"/>
      <c r="J67" s="18"/>
      <c r="K67" s="21"/>
      <c r="L67" s="41"/>
      <c r="M67" s="42"/>
      <c r="N67" s="27"/>
      <c r="O67" s="31"/>
      <c r="P67" s="14"/>
      <c r="Q67" s="45"/>
      <c r="R67" s="29"/>
      <c r="S67" s="33"/>
      <c r="T67" s="47" t="e">
        <f t="shared" si="2"/>
        <v>#NUM!</v>
      </c>
      <c r="U67" s="35"/>
      <c r="V67" s="5"/>
      <c r="W67" s="8"/>
      <c r="X67" s="37"/>
      <c r="Y67" s="5"/>
      <c r="Z67" s="12"/>
    </row>
    <row r="68" spans="1:26" ht="20.100000000000001" hidden="1" customHeight="1" x14ac:dyDescent="0.25">
      <c r="A68" s="17"/>
      <c r="B68" s="61"/>
      <c r="C68" s="18"/>
      <c r="D68" s="18"/>
      <c r="E68" s="19"/>
      <c r="F68" s="19"/>
      <c r="G68" s="20"/>
      <c r="H68" s="20"/>
      <c r="I68" s="20"/>
      <c r="J68" s="18"/>
      <c r="K68" s="21"/>
      <c r="L68" s="41"/>
      <c r="M68" s="42"/>
      <c r="N68" s="27"/>
      <c r="O68" s="31"/>
      <c r="P68" s="14"/>
      <c r="Q68" s="45"/>
      <c r="R68" s="29"/>
      <c r="S68" s="33"/>
      <c r="T68" s="47" t="e">
        <f t="shared" si="2"/>
        <v>#NUM!</v>
      </c>
      <c r="U68" s="35"/>
      <c r="V68" s="5"/>
      <c r="W68" s="8"/>
      <c r="X68" s="37"/>
      <c r="Y68" s="5"/>
      <c r="Z68" s="12"/>
    </row>
    <row r="69" spans="1:26" ht="20.100000000000001" hidden="1" customHeight="1" x14ac:dyDescent="0.25">
      <c r="A69" s="17"/>
      <c r="B69" s="61"/>
      <c r="C69" s="18"/>
      <c r="D69" s="18"/>
      <c r="E69" s="19"/>
      <c r="F69" s="19"/>
      <c r="G69" s="20"/>
      <c r="H69" s="20"/>
      <c r="I69" s="20"/>
      <c r="J69" s="18"/>
      <c r="K69" s="21"/>
      <c r="L69" s="41"/>
      <c r="M69" s="42"/>
      <c r="N69" s="27"/>
      <c r="O69" s="31"/>
      <c r="P69" s="14"/>
      <c r="Q69" s="45"/>
      <c r="R69" s="29"/>
      <c r="S69" s="33"/>
      <c r="T69" s="47" t="e">
        <f t="shared" ref="T69:T100" si="3">GEOMEAN(U69,X69)</f>
        <v>#NUM!</v>
      </c>
      <c r="U69" s="35"/>
      <c r="V69" s="5"/>
      <c r="W69" s="8"/>
      <c r="X69" s="37"/>
      <c r="Y69" s="5"/>
      <c r="Z69" s="12"/>
    </row>
    <row r="70" spans="1:26" ht="20.100000000000001" hidden="1" customHeight="1" x14ac:dyDescent="0.25">
      <c r="A70" s="17"/>
      <c r="B70" s="61"/>
      <c r="C70" s="18"/>
      <c r="D70" s="18"/>
      <c r="E70" s="19"/>
      <c r="F70" s="19"/>
      <c r="G70" s="20"/>
      <c r="H70" s="20"/>
      <c r="I70" s="20"/>
      <c r="J70" s="18"/>
      <c r="K70" s="21"/>
      <c r="L70" s="41"/>
      <c r="M70" s="42"/>
      <c r="N70" s="27"/>
      <c r="O70" s="31"/>
      <c r="P70" s="14"/>
      <c r="Q70" s="45"/>
      <c r="R70" s="29"/>
      <c r="S70" s="33"/>
      <c r="T70" s="47" t="e">
        <f t="shared" si="3"/>
        <v>#NUM!</v>
      </c>
      <c r="U70" s="35"/>
      <c r="V70" s="5"/>
      <c r="W70" s="8"/>
      <c r="X70" s="37"/>
      <c r="Y70" s="5"/>
      <c r="Z70" s="12"/>
    </row>
    <row r="71" spans="1:26" ht="20.100000000000001" hidden="1" customHeight="1" x14ac:dyDescent="0.25">
      <c r="A71" s="17"/>
      <c r="B71" s="61"/>
      <c r="C71" s="18"/>
      <c r="D71" s="18"/>
      <c r="E71" s="19"/>
      <c r="F71" s="19"/>
      <c r="G71" s="20"/>
      <c r="H71" s="20"/>
      <c r="I71" s="20"/>
      <c r="J71" s="18"/>
      <c r="K71" s="21"/>
      <c r="L71" s="41"/>
      <c r="M71" s="42"/>
      <c r="N71" s="27"/>
      <c r="O71" s="31"/>
      <c r="P71" s="14"/>
      <c r="Q71" s="45"/>
      <c r="R71" s="29"/>
      <c r="S71" s="33"/>
      <c r="T71" s="47" t="e">
        <f t="shared" si="3"/>
        <v>#NUM!</v>
      </c>
      <c r="U71" s="35"/>
      <c r="V71" s="5"/>
      <c r="W71" s="8"/>
      <c r="X71" s="37"/>
      <c r="Y71" s="5"/>
      <c r="Z71" s="12"/>
    </row>
    <row r="72" spans="1:26" ht="20.100000000000001" hidden="1" customHeight="1" x14ac:dyDescent="0.25">
      <c r="A72" s="17"/>
      <c r="B72" s="61"/>
      <c r="C72" s="18"/>
      <c r="D72" s="18"/>
      <c r="E72" s="19"/>
      <c r="F72" s="19"/>
      <c r="G72" s="20"/>
      <c r="H72" s="20"/>
      <c r="I72" s="20"/>
      <c r="J72" s="18"/>
      <c r="K72" s="21"/>
      <c r="L72" s="41"/>
      <c r="M72" s="42"/>
      <c r="N72" s="27"/>
      <c r="O72" s="31"/>
      <c r="P72" s="14"/>
      <c r="Q72" s="45"/>
      <c r="R72" s="29"/>
      <c r="S72" s="33"/>
      <c r="T72" s="47" t="e">
        <f t="shared" si="3"/>
        <v>#NUM!</v>
      </c>
      <c r="U72" s="35"/>
      <c r="V72" s="5"/>
      <c r="W72" s="8"/>
      <c r="X72" s="37"/>
      <c r="Y72" s="5"/>
      <c r="Z72" s="12"/>
    </row>
    <row r="73" spans="1:26" ht="20.100000000000001" hidden="1" customHeight="1" x14ac:dyDescent="0.25">
      <c r="A73" s="17"/>
      <c r="B73" s="61"/>
      <c r="C73" s="18"/>
      <c r="D73" s="18"/>
      <c r="E73" s="19"/>
      <c r="F73" s="19"/>
      <c r="G73" s="20"/>
      <c r="H73" s="20"/>
      <c r="I73" s="20"/>
      <c r="J73" s="18"/>
      <c r="K73" s="21"/>
      <c r="L73" s="41"/>
      <c r="M73" s="42"/>
      <c r="N73" s="27"/>
      <c r="O73" s="31"/>
      <c r="P73" s="14"/>
      <c r="Q73" s="45"/>
      <c r="R73" s="29"/>
      <c r="S73" s="33"/>
      <c r="T73" s="47" t="e">
        <f t="shared" si="3"/>
        <v>#NUM!</v>
      </c>
      <c r="U73" s="35"/>
      <c r="V73" s="5"/>
      <c r="W73" s="8"/>
      <c r="X73" s="37"/>
      <c r="Y73" s="5"/>
      <c r="Z73" s="12"/>
    </row>
    <row r="74" spans="1:26" ht="20.100000000000001" hidden="1" customHeight="1" x14ac:dyDescent="0.25">
      <c r="A74" s="17"/>
      <c r="B74" s="61"/>
      <c r="C74" s="18"/>
      <c r="D74" s="18"/>
      <c r="E74" s="19"/>
      <c r="F74" s="19"/>
      <c r="G74" s="20"/>
      <c r="H74" s="20"/>
      <c r="I74" s="20"/>
      <c r="J74" s="18"/>
      <c r="K74" s="21"/>
      <c r="L74" s="41"/>
      <c r="M74" s="42"/>
      <c r="N74" s="27"/>
      <c r="O74" s="31"/>
      <c r="P74" s="14"/>
      <c r="Q74" s="45"/>
      <c r="R74" s="29"/>
      <c r="S74" s="33"/>
      <c r="T74" s="47" t="e">
        <f t="shared" si="3"/>
        <v>#NUM!</v>
      </c>
      <c r="U74" s="35"/>
      <c r="V74" s="5"/>
      <c r="W74" s="8"/>
      <c r="X74" s="37"/>
      <c r="Y74" s="5"/>
      <c r="Z74" s="12"/>
    </row>
    <row r="75" spans="1:26" ht="20.100000000000001" hidden="1" customHeight="1" x14ac:dyDescent="0.25">
      <c r="A75" s="17"/>
      <c r="B75" s="61"/>
      <c r="C75" s="18"/>
      <c r="D75" s="18"/>
      <c r="E75" s="19"/>
      <c r="F75" s="19"/>
      <c r="G75" s="20"/>
      <c r="H75" s="20"/>
      <c r="I75" s="20"/>
      <c r="J75" s="18"/>
      <c r="K75" s="21"/>
      <c r="L75" s="41"/>
      <c r="M75" s="42"/>
      <c r="N75" s="27"/>
      <c r="O75" s="31"/>
      <c r="P75" s="14"/>
      <c r="Q75" s="45"/>
      <c r="R75" s="29"/>
      <c r="S75" s="33"/>
      <c r="T75" s="47" t="e">
        <f t="shared" si="3"/>
        <v>#NUM!</v>
      </c>
      <c r="U75" s="35"/>
      <c r="V75" s="5"/>
      <c r="W75" s="8"/>
      <c r="X75" s="37"/>
      <c r="Y75" s="5"/>
      <c r="Z75" s="12"/>
    </row>
    <row r="76" spans="1:26" ht="20.100000000000001" hidden="1" customHeight="1" x14ac:dyDescent="0.25">
      <c r="A76" s="17"/>
      <c r="B76" s="61"/>
      <c r="C76" s="18"/>
      <c r="D76" s="18"/>
      <c r="E76" s="19"/>
      <c r="F76" s="19"/>
      <c r="G76" s="20"/>
      <c r="H76" s="20"/>
      <c r="I76" s="20"/>
      <c r="J76" s="18"/>
      <c r="K76" s="21"/>
      <c r="L76" s="41"/>
      <c r="M76" s="42"/>
      <c r="N76" s="27"/>
      <c r="O76" s="31"/>
      <c r="P76" s="14"/>
      <c r="Q76" s="45"/>
      <c r="R76" s="29"/>
      <c r="S76" s="33"/>
      <c r="T76" s="47" t="e">
        <f t="shared" si="3"/>
        <v>#NUM!</v>
      </c>
      <c r="U76" s="35"/>
      <c r="V76" s="5"/>
      <c r="W76" s="8"/>
      <c r="X76" s="37"/>
      <c r="Y76" s="5"/>
      <c r="Z76" s="12"/>
    </row>
    <row r="77" spans="1:26" ht="20.100000000000001" hidden="1" customHeight="1" x14ac:dyDescent="0.25">
      <c r="A77" s="17"/>
      <c r="B77" s="61"/>
      <c r="C77" s="18"/>
      <c r="D77" s="18"/>
      <c r="E77" s="19"/>
      <c r="F77" s="19"/>
      <c r="G77" s="20"/>
      <c r="H77" s="20"/>
      <c r="I77" s="20"/>
      <c r="J77" s="18"/>
      <c r="K77" s="21"/>
      <c r="L77" s="41"/>
      <c r="M77" s="42"/>
      <c r="N77" s="27"/>
      <c r="O77" s="31"/>
      <c r="P77" s="14"/>
      <c r="Q77" s="45"/>
      <c r="R77" s="29"/>
      <c r="S77" s="33"/>
      <c r="T77" s="47" t="e">
        <f t="shared" si="3"/>
        <v>#NUM!</v>
      </c>
      <c r="U77" s="35"/>
      <c r="V77" s="5"/>
      <c r="W77" s="8"/>
      <c r="X77" s="37"/>
      <c r="Y77" s="5"/>
      <c r="Z77" s="12"/>
    </row>
    <row r="78" spans="1:26" ht="20.100000000000001" hidden="1" customHeight="1" x14ac:dyDescent="0.25">
      <c r="A78" s="17"/>
      <c r="B78" s="61"/>
      <c r="C78" s="18"/>
      <c r="D78" s="18"/>
      <c r="E78" s="19"/>
      <c r="F78" s="19"/>
      <c r="G78" s="20"/>
      <c r="H78" s="20"/>
      <c r="I78" s="20"/>
      <c r="J78" s="18"/>
      <c r="K78" s="21"/>
      <c r="L78" s="41"/>
      <c r="M78" s="42"/>
      <c r="N78" s="27"/>
      <c r="O78" s="31"/>
      <c r="P78" s="14"/>
      <c r="Q78" s="45"/>
      <c r="R78" s="29"/>
      <c r="S78" s="33"/>
      <c r="T78" s="47" t="e">
        <f t="shared" si="3"/>
        <v>#NUM!</v>
      </c>
      <c r="U78" s="35"/>
      <c r="V78" s="5"/>
      <c r="W78" s="8"/>
      <c r="X78" s="37"/>
      <c r="Y78" s="5"/>
      <c r="Z78" s="12"/>
    </row>
    <row r="79" spans="1:26" ht="20.100000000000001" hidden="1" customHeight="1" x14ac:dyDescent="0.25">
      <c r="A79" s="17"/>
      <c r="B79" s="61"/>
      <c r="C79" s="18"/>
      <c r="D79" s="18"/>
      <c r="E79" s="19"/>
      <c r="F79" s="19"/>
      <c r="G79" s="20"/>
      <c r="H79" s="20"/>
      <c r="I79" s="20"/>
      <c r="J79" s="18"/>
      <c r="K79" s="21"/>
      <c r="L79" s="41"/>
      <c r="M79" s="42"/>
      <c r="N79" s="27"/>
      <c r="O79" s="31"/>
      <c r="P79" s="14"/>
      <c r="Q79" s="45"/>
      <c r="R79" s="29"/>
      <c r="S79" s="33"/>
      <c r="T79" s="47" t="e">
        <f t="shared" si="3"/>
        <v>#NUM!</v>
      </c>
      <c r="U79" s="35"/>
      <c r="V79" s="5"/>
      <c r="W79" s="8"/>
      <c r="X79" s="37"/>
      <c r="Y79" s="5"/>
      <c r="Z79" s="12"/>
    </row>
    <row r="80" spans="1:26" ht="20.100000000000001" hidden="1" customHeight="1" x14ac:dyDescent="0.25">
      <c r="A80" s="17"/>
      <c r="B80" s="61"/>
      <c r="C80" s="18"/>
      <c r="D80" s="18"/>
      <c r="E80" s="19"/>
      <c r="F80" s="19"/>
      <c r="G80" s="20"/>
      <c r="H80" s="20"/>
      <c r="I80" s="20"/>
      <c r="J80" s="18"/>
      <c r="K80" s="21"/>
      <c r="L80" s="41"/>
      <c r="M80" s="42"/>
      <c r="N80" s="27"/>
      <c r="O80" s="31"/>
      <c r="P80" s="14"/>
      <c r="Q80" s="45"/>
      <c r="R80" s="29"/>
      <c r="S80" s="33"/>
      <c r="T80" s="47" t="e">
        <f t="shared" si="3"/>
        <v>#NUM!</v>
      </c>
      <c r="U80" s="35"/>
      <c r="V80" s="5"/>
      <c r="W80" s="8"/>
      <c r="X80" s="37"/>
      <c r="Y80" s="5"/>
      <c r="Z80" s="12"/>
    </row>
    <row r="81" spans="1:26" ht="20.100000000000001" hidden="1" customHeight="1" x14ac:dyDescent="0.25">
      <c r="A81" s="17"/>
      <c r="B81" s="61"/>
      <c r="C81" s="18"/>
      <c r="D81" s="18"/>
      <c r="E81" s="19"/>
      <c r="F81" s="19"/>
      <c r="G81" s="20"/>
      <c r="H81" s="20"/>
      <c r="I81" s="20"/>
      <c r="J81" s="18"/>
      <c r="K81" s="21"/>
      <c r="L81" s="41"/>
      <c r="M81" s="42"/>
      <c r="N81" s="27"/>
      <c r="O81" s="31"/>
      <c r="P81" s="14"/>
      <c r="Q81" s="45"/>
      <c r="R81" s="29"/>
      <c r="S81" s="33"/>
      <c r="T81" s="47" t="e">
        <f t="shared" si="3"/>
        <v>#NUM!</v>
      </c>
      <c r="U81" s="35"/>
      <c r="V81" s="5"/>
      <c r="W81" s="8"/>
      <c r="X81" s="37"/>
      <c r="Y81" s="5"/>
      <c r="Z81" s="12"/>
    </row>
    <row r="82" spans="1:26" ht="20.100000000000001" hidden="1" customHeight="1" x14ac:dyDescent="0.25">
      <c r="A82" s="17"/>
      <c r="B82" s="61"/>
      <c r="C82" s="18"/>
      <c r="D82" s="18"/>
      <c r="E82" s="19"/>
      <c r="F82" s="19"/>
      <c r="G82" s="20"/>
      <c r="H82" s="20"/>
      <c r="I82" s="20"/>
      <c r="J82" s="18"/>
      <c r="K82" s="21"/>
      <c r="L82" s="41"/>
      <c r="M82" s="42"/>
      <c r="N82" s="27"/>
      <c r="O82" s="31"/>
      <c r="P82" s="14"/>
      <c r="Q82" s="45"/>
      <c r="R82" s="29"/>
      <c r="S82" s="33"/>
      <c r="T82" s="47" t="e">
        <f t="shared" si="3"/>
        <v>#NUM!</v>
      </c>
      <c r="U82" s="35"/>
      <c r="V82" s="5"/>
      <c r="W82" s="8"/>
      <c r="X82" s="37"/>
      <c r="Y82" s="5"/>
      <c r="Z82" s="12"/>
    </row>
    <row r="83" spans="1:26" ht="20.100000000000001" hidden="1" customHeight="1" x14ac:dyDescent="0.25">
      <c r="A83" s="17"/>
      <c r="B83" s="61"/>
      <c r="C83" s="18"/>
      <c r="D83" s="18"/>
      <c r="E83" s="19"/>
      <c r="F83" s="19"/>
      <c r="G83" s="20"/>
      <c r="H83" s="20"/>
      <c r="I83" s="20"/>
      <c r="J83" s="18"/>
      <c r="K83" s="21"/>
      <c r="L83" s="41"/>
      <c r="M83" s="42"/>
      <c r="N83" s="27"/>
      <c r="O83" s="31"/>
      <c r="P83" s="14"/>
      <c r="Q83" s="45"/>
      <c r="R83" s="29"/>
      <c r="S83" s="33"/>
      <c r="T83" s="47" t="e">
        <f t="shared" si="3"/>
        <v>#NUM!</v>
      </c>
      <c r="U83" s="35"/>
      <c r="V83" s="5"/>
      <c r="W83" s="8"/>
      <c r="X83" s="37"/>
      <c r="Y83" s="5"/>
      <c r="Z83" s="12"/>
    </row>
    <row r="84" spans="1:26" ht="20.100000000000001" hidden="1" customHeight="1" x14ac:dyDescent="0.25">
      <c r="A84" s="17"/>
      <c r="B84" s="61"/>
      <c r="C84" s="18"/>
      <c r="D84" s="18"/>
      <c r="E84" s="19"/>
      <c r="F84" s="19"/>
      <c r="G84" s="20"/>
      <c r="H84" s="20"/>
      <c r="I84" s="20"/>
      <c r="J84" s="18"/>
      <c r="K84" s="21"/>
      <c r="L84" s="41"/>
      <c r="M84" s="42"/>
      <c r="N84" s="27"/>
      <c r="O84" s="31"/>
      <c r="P84" s="14"/>
      <c r="Q84" s="45"/>
      <c r="R84" s="29"/>
      <c r="S84" s="33"/>
      <c r="T84" s="47" t="e">
        <f t="shared" si="3"/>
        <v>#NUM!</v>
      </c>
      <c r="U84" s="35"/>
      <c r="V84" s="5"/>
      <c r="W84" s="8"/>
      <c r="X84" s="37"/>
      <c r="Y84" s="5"/>
      <c r="Z84" s="12"/>
    </row>
    <row r="85" spans="1:26" ht="20.100000000000001" hidden="1" customHeight="1" x14ac:dyDescent="0.25">
      <c r="A85" s="17"/>
      <c r="B85" s="61"/>
      <c r="C85" s="18"/>
      <c r="D85" s="18"/>
      <c r="E85" s="19"/>
      <c r="F85" s="19"/>
      <c r="G85" s="20"/>
      <c r="H85" s="20"/>
      <c r="I85" s="20"/>
      <c r="J85" s="18"/>
      <c r="K85" s="21"/>
      <c r="L85" s="41"/>
      <c r="M85" s="42"/>
      <c r="N85" s="27"/>
      <c r="O85" s="31"/>
      <c r="P85" s="14"/>
      <c r="Q85" s="45"/>
      <c r="R85" s="29"/>
      <c r="S85" s="33"/>
      <c r="T85" s="47" t="e">
        <f t="shared" si="3"/>
        <v>#NUM!</v>
      </c>
      <c r="U85" s="35"/>
      <c r="V85" s="5"/>
      <c r="W85" s="8"/>
      <c r="X85" s="37"/>
      <c r="Y85" s="5"/>
      <c r="Z85" s="12"/>
    </row>
    <row r="86" spans="1:26" ht="20.100000000000001" hidden="1" customHeight="1" x14ac:dyDescent="0.25">
      <c r="A86" s="17"/>
      <c r="B86" s="61"/>
      <c r="C86" s="18"/>
      <c r="D86" s="18"/>
      <c r="E86" s="19"/>
      <c r="F86" s="19"/>
      <c r="G86" s="20"/>
      <c r="H86" s="20"/>
      <c r="I86" s="20"/>
      <c r="J86" s="18"/>
      <c r="K86" s="21"/>
      <c r="L86" s="41"/>
      <c r="M86" s="42"/>
      <c r="N86" s="27"/>
      <c r="O86" s="31"/>
      <c r="P86" s="14"/>
      <c r="Q86" s="45"/>
      <c r="R86" s="29"/>
      <c r="S86" s="33"/>
      <c r="T86" s="47" t="e">
        <f t="shared" si="3"/>
        <v>#NUM!</v>
      </c>
      <c r="U86" s="35"/>
      <c r="V86" s="5"/>
      <c r="W86" s="8"/>
      <c r="X86" s="37"/>
      <c r="Y86" s="5"/>
      <c r="Z86" s="12"/>
    </row>
    <row r="87" spans="1:26" ht="20.100000000000001" hidden="1" customHeight="1" x14ac:dyDescent="0.25">
      <c r="A87" s="17"/>
      <c r="B87" s="61"/>
      <c r="C87" s="18"/>
      <c r="D87" s="18"/>
      <c r="E87" s="19"/>
      <c r="F87" s="19"/>
      <c r="G87" s="20"/>
      <c r="H87" s="20"/>
      <c r="I87" s="20"/>
      <c r="J87" s="18"/>
      <c r="K87" s="21"/>
      <c r="L87" s="41"/>
      <c r="M87" s="42"/>
      <c r="N87" s="27"/>
      <c r="O87" s="31"/>
      <c r="P87" s="14"/>
      <c r="Q87" s="45"/>
      <c r="R87" s="29"/>
      <c r="S87" s="33"/>
      <c r="T87" s="47" t="e">
        <f t="shared" si="3"/>
        <v>#NUM!</v>
      </c>
      <c r="U87" s="35"/>
      <c r="V87" s="5"/>
      <c r="W87" s="8"/>
      <c r="X87" s="37"/>
      <c r="Y87" s="5"/>
      <c r="Z87" s="12"/>
    </row>
    <row r="88" spans="1:26" ht="20.100000000000001" hidden="1" customHeight="1" x14ac:dyDescent="0.25">
      <c r="A88" s="17"/>
      <c r="B88" s="61"/>
      <c r="C88" s="18"/>
      <c r="D88" s="18"/>
      <c r="E88" s="19"/>
      <c r="F88" s="19"/>
      <c r="G88" s="20"/>
      <c r="H88" s="20"/>
      <c r="I88" s="20"/>
      <c r="J88" s="18"/>
      <c r="K88" s="21"/>
      <c r="L88" s="41"/>
      <c r="M88" s="42"/>
      <c r="N88" s="27"/>
      <c r="O88" s="31"/>
      <c r="P88" s="14"/>
      <c r="Q88" s="45"/>
      <c r="R88" s="29"/>
      <c r="S88" s="33"/>
      <c r="T88" s="47" t="e">
        <f t="shared" si="3"/>
        <v>#NUM!</v>
      </c>
      <c r="U88" s="35"/>
      <c r="V88" s="5"/>
      <c r="W88" s="8"/>
      <c r="X88" s="37"/>
      <c r="Y88" s="5"/>
      <c r="Z88" s="12"/>
    </row>
    <row r="89" spans="1:26" ht="20.100000000000001" hidden="1" customHeight="1" x14ac:dyDescent="0.25">
      <c r="A89" s="17"/>
      <c r="B89" s="61"/>
      <c r="C89" s="18"/>
      <c r="D89" s="18"/>
      <c r="E89" s="19"/>
      <c r="F89" s="19"/>
      <c r="G89" s="20"/>
      <c r="H89" s="20"/>
      <c r="I89" s="20"/>
      <c r="J89" s="18"/>
      <c r="K89" s="21"/>
      <c r="L89" s="41"/>
      <c r="M89" s="42"/>
      <c r="N89" s="27"/>
      <c r="O89" s="31"/>
      <c r="P89" s="14"/>
      <c r="Q89" s="45"/>
      <c r="R89" s="29"/>
      <c r="S89" s="33"/>
      <c r="T89" s="47" t="e">
        <f t="shared" si="3"/>
        <v>#NUM!</v>
      </c>
      <c r="U89" s="35"/>
      <c r="V89" s="5"/>
      <c r="W89" s="8"/>
      <c r="X89" s="37"/>
      <c r="Y89" s="5"/>
      <c r="Z89" s="12"/>
    </row>
    <row r="90" spans="1:26" ht="20.100000000000001" hidden="1" customHeight="1" x14ac:dyDescent="0.25">
      <c r="A90" s="17"/>
      <c r="B90" s="61"/>
      <c r="C90" s="18"/>
      <c r="D90" s="18"/>
      <c r="E90" s="19"/>
      <c r="F90" s="19"/>
      <c r="G90" s="20"/>
      <c r="H90" s="20"/>
      <c r="I90" s="20"/>
      <c r="J90" s="18"/>
      <c r="K90" s="21"/>
      <c r="L90" s="41"/>
      <c r="M90" s="42"/>
      <c r="N90" s="27"/>
      <c r="O90" s="31"/>
      <c r="P90" s="14"/>
      <c r="Q90" s="45"/>
      <c r="R90" s="29"/>
      <c r="S90" s="33"/>
      <c r="T90" s="47" t="e">
        <f t="shared" si="3"/>
        <v>#NUM!</v>
      </c>
      <c r="U90" s="35"/>
      <c r="V90" s="5"/>
      <c r="W90" s="8"/>
      <c r="X90" s="37"/>
      <c r="Y90" s="5"/>
      <c r="Z90" s="12"/>
    </row>
    <row r="91" spans="1:26" ht="20.100000000000001" hidden="1" customHeight="1" x14ac:dyDescent="0.25">
      <c r="A91" s="17"/>
      <c r="B91" s="61"/>
      <c r="C91" s="18"/>
      <c r="D91" s="18"/>
      <c r="E91" s="19"/>
      <c r="F91" s="19"/>
      <c r="G91" s="20"/>
      <c r="H91" s="20"/>
      <c r="I91" s="20"/>
      <c r="J91" s="18"/>
      <c r="K91" s="21"/>
      <c r="L91" s="41"/>
      <c r="M91" s="42"/>
      <c r="N91" s="27"/>
      <c r="O91" s="31"/>
      <c r="P91" s="14"/>
      <c r="Q91" s="45"/>
      <c r="R91" s="29"/>
      <c r="S91" s="33"/>
      <c r="T91" s="47" t="e">
        <f t="shared" si="3"/>
        <v>#NUM!</v>
      </c>
      <c r="U91" s="35"/>
      <c r="V91" s="5"/>
      <c r="W91" s="8"/>
      <c r="X91" s="37"/>
      <c r="Y91" s="5"/>
      <c r="Z91" s="12"/>
    </row>
    <row r="92" spans="1:26" ht="20.100000000000001" hidden="1" customHeight="1" x14ac:dyDescent="0.25">
      <c r="A92" s="17"/>
      <c r="B92" s="61"/>
      <c r="C92" s="18"/>
      <c r="D92" s="18"/>
      <c r="E92" s="19"/>
      <c r="F92" s="19"/>
      <c r="G92" s="20"/>
      <c r="H92" s="20"/>
      <c r="I92" s="20"/>
      <c r="J92" s="18"/>
      <c r="K92" s="21"/>
      <c r="L92" s="41"/>
      <c r="M92" s="42"/>
      <c r="N92" s="27"/>
      <c r="O92" s="31"/>
      <c r="P92" s="14"/>
      <c r="Q92" s="45"/>
      <c r="R92" s="29"/>
      <c r="S92" s="33"/>
      <c r="T92" s="47" t="e">
        <f t="shared" si="3"/>
        <v>#NUM!</v>
      </c>
      <c r="U92" s="35"/>
      <c r="V92" s="5"/>
      <c r="W92" s="8"/>
      <c r="X92" s="37"/>
      <c r="Y92" s="5"/>
      <c r="Z92" s="12"/>
    </row>
    <row r="93" spans="1:26" ht="20.100000000000001" hidden="1" customHeight="1" x14ac:dyDescent="0.25">
      <c r="A93" s="17"/>
      <c r="B93" s="61"/>
      <c r="C93" s="18"/>
      <c r="D93" s="18"/>
      <c r="E93" s="19"/>
      <c r="F93" s="19"/>
      <c r="G93" s="20"/>
      <c r="H93" s="20"/>
      <c r="I93" s="20"/>
      <c r="J93" s="18"/>
      <c r="K93" s="21"/>
      <c r="L93" s="41"/>
      <c r="M93" s="42"/>
      <c r="N93" s="27"/>
      <c r="O93" s="31"/>
      <c r="P93" s="14"/>
      <c r="Q93" s="45"/>
      <c r="R93" s="29"/>
      <c r="S93" s="33"/>
      <c r="T93" s="47" t="e">
        <f t="shared" si="3"/>
        <v>#NUM!</v>
      </c>
      <c r="U93" s="35"/>
      <c r="V93" s="5"/>
      <c r="W93" s="8"/>
      <c r="X93" s="37"/>
      <c r="Y93" s="5"/>
      <c r="Z93" s="12"/>
    </row>
    <row r="94" spans="1:26" ht="20.100000000000001" hidden="1" customHeight="1" x14ac:dyDescent="0.25">
      <c r="A94" s="17"/>
      <c r="B94" s="61"/>
      <c r="C94" s="18"/>
      <c r="D94" s="18"/>
      <c r="E94" s="19"/>
      <c r="F94" s="19"/>
      <c r="G94" s="20"/>
      <c r="H94" s="20"/>
      <c r="I94" s="20"/>
      <c r="J94" s="18"/>
      <c r="K94" s="21"/>
      <c r="L94" s="41"/>
      <c r="M94" s="42"/>
      <c r="N94" s="27"/>
      <c r="O94" s="31"/>
      <c r="P94" s="14"/>
      <c r="Q94" s="45"/>
      <c r="R94" s="29"/>
      <c r="S94" s="33"/>
      <c r="T94" s="47" t="e">
        <f t="shared" si="3"/>
        <v>#NUM!</v>
      </c>
      <c r="U94" s="35"/>
      <c r="V94" s="5"/>
      <c r="W94" s="8"/>
      <c r="X94" s="37"/>
      <c r="Y94" s="5"/>
      <c r="Z94" s="12"/>
    </row>
    <row r="95" spans="1:26" ht="20.100000000000001" hidden="1" customHeight="1" x14ac:dyDescent="0.25">
      <c r="A95" s="17"/>
      <c r="B95" s="61"/>
      <c r="C95" s="18"/>
      <c r="D95" s="18"/>
      <c r="E95" s="19"/>
      <c r="F95" s="19"/>
      <c r="G95" s="20"/>
      <c r="H95" s="20"/>
      <c r="I95" s="20"/>
      <c r="J95" s="18"/>
      <c r="K95" s="21"/>
      <c r="L95" s="41"/>
      <c r="M95" s="42"/>
      <c r="N95" s="27"/>
      <c r="O95" s="31"/>
      <c r="P95" s="14"/>
      <c r="Q95" s="45"/>
      <c r="R95" s="29"/>
      <c r="S95" s="33"/>
      <c r="T95" s="47" t="e">
        <f t="shared" si="3"/>
        <v>#NUM!</v>
      </c>
      <c r="U95" s="35"/>
      <c r="V95" s="5"/>
      <c r="W95" s="8"/>
      <c r="X95" s="37"/>
      <c r="Y95" s="5"/>
      <c r="Z95" s="12"/>
    </row>
    <row r="96" spans="1:26" ht="20.100000000000001" hidden="1" customHeight="1" x14ac:dyDescent="0.25">
      <c r="A96" s="17"/>
      <c r="B96" s="61"/>
      <c r="C96" s="18"/>
      <c r="D96" s="18"/>
      <c r="E96" s="19"/>
      <c r="F96" s="19"/>
      <c r="G96" s="20"/>
      <c r="H96" s="20"/>
      <c r="I96" s="20"/>
      <c r="J96" s="18"/>
      <c r="K96" s="21"/>
      <c r="L96" s="41"/>
      <c r="M96" s="42"/>
      <c r="N96" s="27"/>
      <c r="O96" s="31"/>
      <c r="P96" s="14"/>
      <c r="Q96" s="45"/>
      <c r="R96" s="29"/>
      <c r="S96" s="33"/>
      <c r="T96" s="47" t="e">
        <f t="shared" si="3"/>
        <v>#NUM!</v>
      </c>
      <c r="U96" s="35"/>
      <c r="V96" s="5"/>
      <c r="W96" s="8"/>
      <c r="X96" s="37"/>
      <c r="Y96" s="5"/>
      <c r="Z96" s="12"/>
    </row>
    <row r="97" spans="1:26" ht="20.100000000000001" hidden="1" customHeight="1" x14ac:dyDescent="0.25">
      <c r="A97" s="17"/>
      <c r="B97" s="61"/>
      <c r="C97" s="18"/>
      <c r="D97" s="18"/>
      <c r="E97" s="19"/>
      <c r="F97" s="19"/>
      <c r="G97" s="20"/>
      <c r="H97" s="20"/>
      <c r="I97" s="20"/>
      <c r="J97" s="18"/>
      <c r="K97" s="21"/>
      <c r="L97" s="41"/>
      <c r="M97" s="42"/>
      <c r="N97" s="27"/>
      <c r="O97" s="31"/>
      <c r="P97" s="14"/>
      <c r="Q97" s="45"/>
      <c r="R97" s="29"/>
      <c r="S97" s="33"/>
      <c r="T97" s="47" t="e">
        <f t="shared" si="3"/>
        <v>#NUM!</v>
      </c>
      <c r="U97" s="35"/>
      <c r="V97" s="5"/>
      <c r="W97" s="8"/>
      <c r="X97" s="37"/>
      <c r="Y97" s="5"/>
      <c r="Z97" s="12"/>
    </row>
    <row r="98" spans="1:26" ht="20.100000000000001" hidden="1" customHeight="1" x14ac:dyDescent="0.25">
      <c r="A98" s="17"/>
      <c r="B98" s="61"/>
      <c r="C98" s="18"/>
      <c r="D98" s="18"/>
      <c r="E98" s="19"/>
      <c r="F98" s="19"/>
      <c r="G98" s="20"/>
      <c r="H98" s="20"/>
      <c r="I98" s="20"/>
      <c r="J98" s="18"/>
      <c r="K98" s="21"/>
      <c r="L98" s="41"/>
      <c r="M98" s="42"/>
      <c r="N98" s="27"/>
      <c r="O98" s="31"/>
      <c r="P98" s="14"/>
      <c r="Q98" s="45"/>
      <c r="R98" s="29"/>
      <c r="S98" s="33"/>
      <c r="T98" s="47" t="e">
        <f t="shared" si="3"/>
        <v>#NUM!</v>
      </c>
      <c r="U98" s="35"/>
      <c r="V98" s="5"/>
      <c r="W98" s="8"/>
      <c r="X98" s="37"/>
      <c r="Y98" s="5"/>
      <c r="Z98" s="12"/>
    </row>
    <row r="99" spans="1:26" ht="20.100000000000001" hidden="1" customHeight="1" x14ac:dyDescent="0.25">
      <c r="A99" s="17"/>
      <c r="B99" s="61"/>
      <c r="C99" s="18"/>
      <c r="D99" s="18"/>
      <c r="E99" s="19"/>
      <c r="F99" s="19"/>
      <c r="G99" s="20"/>
      <c r="H99" s="20"/>
      <c r="I99" s="20"/>
      <c r="J99" s="18"/>
      <c r="K99" s="21"/>
      <c r="L99" s="41"/>
      <c r="M99" s="42"/>
      <c r="N99" s="27"/>
      <c r="O99" s="31"/>
      <c r="P99" s="14"/>
      <c r="Q99" s="45"/>
      <c r="R99" s="29"/>
      <c r="S99" s="33"/>
      <c r="T99" s="47" t="e">
        <f t="shared" si="3"/>
        <v>#NUM!</v>
      </c>
      <c r="U99" s="35"/>
      <c r="V99" s="5"/>
      <c r="W99" s="8"/>
      <c r="X99" s="37"/>
      <c r="Y99" s="5"/>
      <c r="Z99" s="12"/>
    </row>
    <row r="100" spans="1:26" ht="20.100000000000001" hidden="1" customHeight="1" x14ac:dyDescent="0.25">
      <c r="A100" s="17"/>
      <c r="B100" s="61"/>
      <c r="C100" s="18"/>
      <c r="D100" s="18"/>
      <c r="E100" s="19"/>
      <c r="F100" s="19"/>
      <c r="G100" s="20"/>
      <c r="H100" s="20"/>
      <c r="I100" s="20"/>
      <c r="J100" s="18"/>
      <c r="K100" s="21"/>
      <c r="L100" s="41"/>
      <c r="M100" s="42"/>
      <c r="N100" s="27"/>
      <c r="O100" s="31"/>
      <c r="P100" s="14"/>
      <c r="Q100" s="45"/>
      <c r="R100" s="29"/>
      <c r="S100" s="33"/>
      <c r="T100" s="47" t="e">
        <f t="shared" si="3"/>
        <v>#NUM!</v>
      </c>
      <c r="U100" s="35"/>
      <c r="V100" s="5"/>
      <c r="W100" s="8"/>
      <c r="X100" s="37"/>
      <c r="Y100" s="5"/>
      <c r="Z100" s="12"/>
    </row>
    <row r="101" spans="1:26" ht="20.100000000000001" hidden="1" customHeight="1" x14ac:dyDescent="0.25">
      <c r="A101" s="17"/>
      <c r="B101" s="61"/>
      <c r="C101" s="18"/>
      <c r="D101" s="18"/>
      <c r="E101" s="19"/>
      <c r="F101" s="19"/>
      <c r="G101" s="20"/>
      <c r="H101" s="20"/>
      <c r="I101" s="20"/>
      <c r="J101" s="18"/>
      <c r="K101" s="21"/>
      <c r="L101" s="41"/>
      <c r="M101" s="42"/>
      <c r="N101" s="27"/>
      <c r="O101" s="31"/>
      <c r="P101" s="14"/>
      <c r="Q101" s="45"/>
      <c r="R101" s="29"/>
      <c r="S101" s="33"/>
      <c r="T101" s="47" t="e">
        <f t="shared" ref="T101:T103" si="4">GEOMEAN(U101,X101)</f>
        <v>#NUM!</v>
      </c>
      <c r="U101" s="35"/>
      <c r="V101" s="5"/>
      <c r="W101" s="8"/>
      <c r="X101" s="37"/>
      <c r="Y101" s="5"/>
      <c r="Z101" s="12"/>
    </row>
    <row r="102" spans="1:26" ht="20.100000000000001" hidden="1" customHeight="1" x14ac:dyDescent="0.25">
      <c r="A102" s="17"/>
      <c r="B102" s="61"/>
      <c r="C102" s="18"/>
      <c r="D102" s="18"/>
      <c r="E102" s="19"/>
      <c r="F102" s="19"/>
      <c r="G102" s="20"/>
      <c r="H102" s="20"/>
      <c r="I102" s="20"/>
      <c r="J102" s="18"/>
      <c r="K102" s="21"/>
      <c r="L102" s="41"/>
      <c r="M102" s="42"/>
      <c r="N102" s="27"/>
      <c r="O102" s="31"/>
      <c r="P102" s="14"/>
      <c r="Q102" s="45"/>
      <c r="R102" s="29"/>
      <c r="S102" s="33"/>
      <c r="T102" s="47" t="e">
        <f t="shared" si="4"/>
        <v>#NUM!</v>
      </c>
      <c r="U102" s="35"/>
      <c r="V102" s="5"/>
      <c r="W102" s="8"/>
      <c r="X102" s="37"/>
      <c r="Y102" s="5"/>
      <c r="Z102" s="12"/>
    </row>
    <row r="103" spans="1:26" ht="20.100000000000001" hidden="1" customHeight="1" thickBot="1" x14ac:dyDescent="0.3">
      <c r="A103" s="22"/>
      <c r="B103" s="62"/>
      <c r="C103" s="23"/>
      <c r="D103" s="23"/>
      <c r="E103" s="24"/>
      <c r="F103" s="24"/>
      <c r="G103" s="25"/>
      <c r="H103" s="25"/>
      <c r="I103" s="25"/>
      <c r="J103" s="23"/>
      <c r="K103" s="26"/>
      <c r="L103" s="43"/>
      <c r="M103" s="44"/>
      <c r="N103" s="28"/>
      <c r="O103" s="32"/>
      <c r="P103" s="15"/>
      <c r="Q103" s="46"/>
      <c r="R103" s="30"/>
      <c r="S103" s="34"/>
      <c r="T103" s="48" t="e">
        <f t="shared" si="4"/>
        <v>#NUM!</v>
      </c>
      <c r="U103" s="36"/>
      <c r="V103" s="6"/>
      <c r="W103" s="9"/>
      <c r="X103" s="38"/>
      <c r="Y103" s="6"/>
      <c r="Z103" s="13"/>
    </row>
    <row r="107" spans="1:26" x14ac:dyDescent="0.2">
      <c r="A107" s="87"/>
      <c r="B107" s="87"/>
    </row>
    <row r="108" spans="1:26" x14ac:dyDescent="0.2">
      <c r="A108" s="87"/>
      <c r="B108" s="87"/>
    </row>
    <row r="109" spans="1:26" x14ac:dyDescent="0.2">
      <c r="A109" s="87"/>
      <c r="B109" s="87"/>
    </row>
    <row r="110" spans="1:26" x14ac:dyDescent="0.2">
      <c r="A110" s="87"/>
      <c r="B110" s="87"/>
    </row>
    <row r="111" spans="1:26" x14ac:dyDescent="0.2">
      <c r="A111" s="87"/>
      <c r="B111" s="87"/>
    </row>
    <row r="112" spans="1:26" x14ac:dyDescent="0.2">
      <c r="A112" s="87"/>
      <c r="B112" s="87"/>
    </row>
    <row r="113" spans="1:2" x14ac:dyDescent="0.2">
      <c r="A113" s="87"/>
      <c r="B113" s="87"/>
    </row>
    <row r="114" spans="1:2" x14ac:dyDescent="0.2">
      <c r="A114" s="87"/>
      <c r="B114" s="87"/>
    </row>
  </sheetData>
  <autoFilter ref="A4:Z103">
    <filterColumn colId="5">
      <filters>
        <filter val="M"/>
      </filters>
    </filterColumn>
    <sortState ref="A6:Z32">
      <sortCondition ref="N4:N103"/>
    </sortState>
  </autoFilter>
  <mergeCells count="18">
    <mergeCell ref="H3:H4"/>
    <mergeCell ref="I3:I4"/>
    <mergeCell ref="A1:Z1"/>
    <mergeCell ref="A2:Z2"/>
    <mergeCell ref="R3:T3"/>
    <mergeCell ref="U3:W3"/>
    <mergeCell ref="X3:Z3"/>
    <mergeCell ref="A3:A4"/>
    <mergeCell ref="C3:C4"/>
    <mergeCell ref="D3:D4"/>
    <mergeCell ref="E3:E4"/>
    <mergeCell ref="N3:Q3"/>
    <mergeCell ref="G3:G4"/>
    <mergeCell ref="J3:J4"/>
    <mergeCell ref="K3:K4"/>
    <mergeCell ref="F3:F4"/>
    <mergeCell ref="L3:L4"/>
    <mergeCell ref="M3:M4"/>
  </mergeCells>
  <printOptions horizontalCentered="1" verticalCentered="1"/>
  <pageMargins left="0.11811023622047245" right="0.11811023622047245" top="0.94488188976377963" bottom="0.15748031496062992" header="0.78740157480314965" footer="0"/>
  <pageSetup paperSize="9" scale="68" fitToHeight="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Z114"/>
  <sheetViews>
    <sheetView zoomScale="90" zoomScaleNormal="90" workbookViewId="0">
      <selection activeCell="A107" sqref="A107:C114"/>
    </sheetView>
  </sheetViews>
  <sheetFormatPr defaultColWidth="9.140625" defaultRowHeight="11.25" x14ac:dyDescent="0.2"/>
  <cols>
    <col min="1" max="1" width="7.140625" style="1" customWidth="1"/>
    <col min="2" max="2" width="6.28515625" style="1" customWidth="1"/>
    <col min="3" max="3" width="13.5703125" style="2" customWidth="1"/>
    <col min="4" max="4" width="14.42578125" style="2" customWidth="1"/>
    <col min="5" max="5" width="9.85546875" style="16" customWidth="1"/>
    <col min="6" max="6" width="6" style="16" customWidth="1"/>
    <col min="7" max="7" width="9.85546875" style="1" customWidth="1"/>
    <col min="8" max="8" width="10.140625" style="1" customWidth="1"/>
    <col min="9" max="9" width="8.42578125" style="1" customWidth="1"/>
    <col min="10" max="10" width="34.85546875" style="2" customWidth="1"/>
    <col min="11" max="11" width="8.42578125" style="2" hidden="1" customWidth="1"/>
    <col min="12" max="12" width="8.5703125" style="2" hidden="1" customWidth="1"/>
    <col min="13" max="13" width="7.7109375" style="2" hidden="1" customWidth="1"/>
    <col min="14" max="14" width="6.28515625" style="3" customWidth="1"/>
    <col min="15" max="15" width="5.5703125" style="3" customWidth="1"/>
    <col min="16" max="20" width="6.5703125" style="3" customWidth="1"/>
    <col min="21" max="21" width="5.28515625" style="1" customWidth="1"/>
    <col min="22" max="22" width="5.42578125" style="1" customWidth="1"/>
    <col min="23" max="23" width="4.42578125" style="10" customWidth="1"/>
    <col min="24" max="24" width="6.28515625" style="1" customWidth="1"/>
    <col min="25" max="25" width="5.42578125" style="1" customWidth="1"/>
    <col min="26" max="26" width="5.140625" style="10" customWidth="1"/>
    <col min="27" max="29" width="3.5703125" style="1" customWidth="1"/>
    <col min="30" max="16384" width="9.140625" style="1"/>
  </cols>
  <sheetData>
    <row r="1" spans="1:26" ht="52.5" customHeight="1" thickTop="1" x14ac:dyDescent="0.2">
      <c r="A1" s="121" t="s">
        <v>108</v>
      </c>
      <c r="B1" s="122"/>
      <c r="C1" s="122"/>
      <c r="D1" s="122"/>
      <c r="E1" s="122"/>
      <c r="F1" s="122"/>
      <c r="G1" s="122"/>
      <c r="H1" s="122"/>
      <c r="I1" s="122"/>
      <c r="J1" s="123"/>
      <c r="K1" s="69"/>
      <c r="L1" s="69"/>
      <c r="M1" s="69"/>
      <c r="N1" s="121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3"/>
    </row>
    <row r="2" spans="1:26" ht="52.5" customHeight="1" thickBot="1" x14ac:dyDescent="0.25">
      <c r="A2" s="124" t="s">
        <v>109</v>
      </c>
      <c r="B2" s="70"/>
      <c r="C2" s="70"/>
      <c r="D2" s="70"/>
      <c r="E2" s="70"/>
      <c r="F2" s="70"/>
      <c r="G2" s="70"/>
      <c r="H2" s="70"/>
      <c r="I2" s="70"/>
      <c r="J2" s="125"/>
      <c r="K2" s="70"/>
      <c r="L2" s="70"/>
      <c r="M2" s="70"/>
      <c r="N2" s="124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125"/>
    </row>
    <row r="3" spans="1:26" ht="30.75" customHeight="1" thickTop="1" x14ac:dyDescent="0.25">
      <c r="A3" s="126" t="s">
        <v>106</v>
      </c>
      <c r="B3" s="59"/>
      <c r="C3" s="78" t="s">
        <v>0</v>
      </c>
      <c r="D3" s="78" t="s">
        <v>1</v>
      </c>
      <c r="E3" s="79" t="s">
        <v>15</v>
      </c>
      <c r="F3" s="84" t="s">
        <v>20</v>
      </c>
      <c r="G3" s="83" t="s">
        <v>4</v>
      </c>
      <c r="H3" s="83" t="s">
        <v>21</v>
      </c>
      <c r="I3" s="83" t="s">
        <v>19</v>
      </c>
      <c r="J3" s="127" t="s">
        <v>2</v>
      </c>
      <c r="K3" s="92" t="s">
        <v>5</v>
      </c>
      <c r="L3" s="85" t="s">
        <v>3</v>
      </c>
      <c r="M3" s="89" t="s">
        <v>16</v>
      </c>
      <c r="N3" s="80" t="s">
        <v>14</v>
      </c>
      <c r="O3" s="81"/>
      <c r="P3" s="81"/>
      <c r="Q3" s="82"/>
      <c r="R3" s="71" t="s">
        <v>11</v>
      </c>
      <c r="S3" s="72"/>
      <c r="T3" s="73"/>
      <c r="U3" s="74" t="s">
        <v>6</v>
      </c>
      <c r="V3" s="75"/>
      <c r="W3" s="76"/>
      <c r="X3" s="77" t="s">
        <v>7</v>
      </c>
      <c r="Y3" s="75"/>
      <c r="Z3" s="135"/>
    </row>
    <row r="4" spans="1:26" ht="48.75" customHeight="1" thickBot="1" x14ac:dyDescent="0.25">
      <c r="A4" s="128"/>
      <c r="B4" s="129" t="s">
        <v>105</v>
      </c>
      <c r="C4" s="130"/>
      <c r="D4" s="130"/>
      <c r="E4" s="131"/>
      <c r="F4" s="132"/>
      <c r="G4" s="133"/>
      <c r="H4" s="133"/>
      <c r="I4" s="133"/>
      <c r="J4" s="134"/>
      <c r="K4" s="93"/>
      <c r="L4" s="86"/>
      <c r="M4" s="90"/>
      <c r="N4" s="136" t="s">
        <v>12</v>
      </c>
      <c r="O4" s="137" t="s">
        <v>13</v>
      </c>
      <c r="P4" s="138" t="s">
        <v>10</v>
      </c>
      <c r="Q4" s="139" t="s">
        <v>17</v>
      </c>
      <c r="R4" s="140" t="s">
        <v>12</v>
      </c>
      <c r="S4" s="137" t="s">
        <v>13</v>
      </c>
      <c r="T4" s="141" t="s">
        <v>18</v>
      </c>
      <c r="U4" s="142" t="s">
        <v>8</v>
      </c>
      <c r="V4" s="143" t="s">
        <v>9</v>
      </c>
      <c r="W4" s="144" t="s">
        <v>10</v>
      </c>
      <c r="X4" s="145" t="s">
        <v>8</v>
      </c>
      <c r="Y4" s="143" t="s">
        <v>9</v>
      </c>
      <c r="Z4" s="146" t="s">
        <v>10</v>
      </c>
    </row>
    <row r="5" spans="1:26" ht="20.100000000000001" hidden="1" customHeight="1" thickTop="1" x14ac:dyDescent="0.25">
      <c r="A5" s="109">
        <v>1</v>
      </c>
      <c r="B5" s="110">
        <v>8</v>
      </c>
      <c r="C5" s="111" t="s">
        <v>35</v>
      </c>
      <c r="D5" s="111" t="s">
        <v>36</v>
      </c>
      <c r="E5" s="112">
        <v>2006</v>
      </c>
      <c r="F5" s="112" t="s">
        <v>67</v>
      </c>
      <c r="G5" s="112" t="s">
        <v>76</v>
      </c>
      <c r="H5" s="111" t="s">
        <v>71</v>
      </c>
      <c r="I5" s="112" t="s">
        <v>98</v>
      </c>
      <c r="J5" s="111"/>
      <c r="K5" s="56" t="s">
        <v>77</v>
      </c>
      <c r="L5" s="39"/>
      <c r="M5" s="40"/>
      <c r="N5" s="113">
        <v>1</v>
      </c>
      <c r="O5" s="114">
        <v>1</v>
      </c>
      <c r="P5" s="115">
        <v>29</v>
      </c>
      <c r="Q5" s="116">
        <v>0.15208333333333332</v>
      </c>
      <c r="R5" s="117"/>
      <c r="S5" s="118"/>
      <c r="T5" s="119">
        <f t="shared" ref="T5:T32" si="0">GEOMEAN(U5,X5)</f>
        <v>1</v>
      </c>
      <c r="U5" s="52">
        <v>1</v>
      </c>
      <c r="V5" s="4">
        <v>1</v>
      </c>
      <c r="W5" s="7">
        <v>42</v>
      </c>
      <c r="X5" s="4">
        <v>1</v>
      </c>
      <c r="Y5" s="4">
        <v>1</v>
      </c>
      <c r="Z5" s="11">
        <v>38</v>
      </c>
    </row>
    <row r="6" spans="1:26" ht="20.100000000000001" hidden="1" customHeight="1" thickTop="1" x14ac:dyDescent="0.25">
      <c r="A6" s="65">
        <v>1</v>
      </c>
      <c r="B6" s="54">
        <v>30</v>
      </c>
      <c r="C6" s="55" t="s">
        <v>59</v>
      </c>
      <c r="D6" s="55" t="s">
        <v>66</v>
      </c>
      <c r="E6" s="57">
        <v>1999</v>
      </c>
      <c r="F6" s="57" t="s">
        <v>83</v>
      </c>
      <c r="G6" s="57" t="s">
        <v>81</v>
      </c>
      <c r="H6" s="55" t="s">
        <v>71</v>
      </c>
      <c r="I6" s="57" t="s">
        <v>98</v>
      </c>
      <c r="J6" s="55" t="s">
        <v>92</v>
      </c>
      <c r="K6" s="56"/>
      <c r="L6" s="41"/>
      <c r="M6" s="42"/>
      <c r="N6" s="27">
        <v>1</v>
      </c>
      <c r="O6" s="31"/>
      <c r="P6" s="14">
        <v>40</v>
      </c>
      <c r="Q6" s="64">
        <v>0.125</v>
      </c>
      <c r="R6" s="29"/>
      <c r="S6" s="33"/>
      <c r="T6" s="47">
        <f t="shared" si="0"/>
        <v>2.2360679774997898</v>
      </c>
      <c r="U6" s="67">
        <v>2.5</v>
      </c>
      <c r="V6" s="5">
        <v>2</v>
      </c>
      <c r="W6" s="8">
        <v>42.5</v>
      </c>
      <c r="X6" s="5">
        <v>2</v>
      </c>
      <c r="Y6" s="5">
        <v>1</v>
      </c>
      <c r="Z6" s="12">
        <v>42</v>
      </c>
    </row>
    <row r="7" spans="1:26" ht="20.100000000000001" hidden="1" customHeight="1" x14ac:dyDescent="0.25">
      <c r="A7" s="27">
        <v>2</v>
      </c>
      <c r="B7" s="54">
        <v>12</v>
      </c>
      <c r="C7" s="55" t="s">
        <v>102</v>
      </c>
      <c r="D7" s="55" t="s">
        <v>39</v>
      </c>
      <c r="E7" s="57">
        <v>2005</v>
      </c>
      <c r="F7" s="57" t="s">
        <v>67</v>
      </c>
      <c r="G7" s="57" t="s">
        <v>76</v>
      </c>
      <c r="H7" s="55" t="s">
        <v>71</v>
      </c>
      <c r="I7" s="57" t="s">
        <v>98</v>
      </c>
      <c r="J7" s="55" t="s">
        <v>80</v>
      </c>
      <c r="K7" s="56"/>
      <c r="L7" s="41"/>
      <c r="M7" s="42"/>
      <c r="N7" s="27">
        <v>2</v>
      </c>
      <c r="O7" s="31">
        <v>2</v>
      </c>
      <c r="P7" s="14">
        <v>24</v>
      </c>
      <c r="Q7" s="64">
        <v>0.11527777777777777</v>
      </c>
      <c r="R7" s="29"/>
      <c r="S7" s="33"/>
      <c r="T7" s="47">
        <f t="shared" si="0"/>
        <v>3.872983346207417</v>
      </c>
      <c r="U7" s="35">
        <v>6</v>
      </c>
      <c r="V7" s="5">
        <v>6</v>
      </c>
      <c r="W7" s="8">
        <v>24.5</v>
      </c>
      <c r="X7" s="5">
        <v>2.5</v>
      </c>
      <c r="Y7" s="5">
        <v>2</v>
      </c>
      <c r="Z7" s="12">
        <v>29.5</v>
      </c>
    </row>
    <row r="8" spans="1:26" ht="20.100000000000001" hidden="1" customHeight="1" x14ac:dyDescent="0.25">
      <c r="A8" s="27">
        <v>2</v>
      </c>
      <c r="B8" s="54">
        <v>29</v>
      </c>
      <c r="C8" s="55" t="s">
        <v>43</v>
      </c>
      <c r="D8" s="55" t="s">
        <v>65</v>
      </c>
      <c r="E8" s="57">
        <v>2001</v>
      </c>
      <c r="F8" s="57" t="s">
        <v>83</v>
      </c>
      <c r="G8" s="57" t="s">
        <v>81</v>
      </c>
      <c r="H8" s="55" t="s">
        <v>71</v>
      </c>
      <c r="I8" s="57" t="s">
        <v>98</v>
      </c>
      <c r="J8" s="55" t="s">
        <v>95</v>
      </c>
      <c r="K8" s="56" t="s">
        <v>96</v>
      </c>
      <c r="L8" s="41"/>
      <c r="M8" s="42"/>
      <c r="N8" s="27">
        <v>2</v>
      </c>
      <c r="O8" s="31"/>
      <c r="P8" s="14">
        <v>38.5</v>
      </c>
      <c r="Q8" s="64">
        <v>0.18611111111111112</v>
      </c>
      <c r="R8" s="29"/>
      <c r="S8" s="33"/>
      <c r="T8" s="47">
        <f t="shared" si="0"/>
        <v>1.4142135623730949</v>
      </c>
      <c r="U8" s="67">
        <v>1</v>
      </c>
      <c r="V8" s="5">
        <v>1</v>
      </c>
      <c r="W8" s="8">
        <v>46</v>
      </c>
      <c r="X8" s="5">
        <v>2</v>
      </c>
      <c r="Y8" s="5">
        <v>1</v>
      </c>
      <c r="Z8" s="12">
        <v>42</v>
      </c>
    </row>
    <row r="9" spans="1:26" ht="20.100000000000001" hidden="1" customHeight="1" x14ac:dyDescent="0.25">
      <c r="A9" s="27">
        <v>3</v>
      </c>
      <c r="B9" s="54">
        <v>25</v>
      </c>
      <c r="C9" s="55" t="s">
        <v>59</v>
      </c>
      <c r="D9" s="55" t="s">
        <v>46</v>
      </c>
      <c r="E9" s="57">
        <v>2001</v>
      </c>
      <c r="F9" s="57" t="s">
        <v>83</v>
      </c>
      <c r="G9" s="57" t="s">
        <v>81</v>
      </c>
      <c r="H9" s="55" t="s">
        <v>71</v>
      </c>
      <c r="I9" s="57" t="s">
        <v>98</v>
      </c>
      <c r="J9" s="55" t="s">
        <v>92</v>
      </c>
      <c r="K9" s="56"/>
      <c r="L9" s="41"/>
      <c r="M9" s="42"/>
      <c r="N9" s="27">
        <v>3</v>
      </c>
      <c r="O9" s="31"/>
      <c r="P9" s="14">
        <v>19.5</v>
      </c>
      <c r="Q9" s="64">
        <v>6.9444444444444434E-2</v>
      </c>
      <c r="R9" s="29"/>
      <c r="S9" s="33"/>
      <c r="T9" s="47">
        <f t="shared" si="0"/>
        <v>3.1622776601683795</v>
      </c>
      <c r="U9" s="67">
        <v>5</v>
      </c>
      <c r="V9" s="5">
        <v>5</v>
      </c>
      <c r="W9" s="8">
        <v>39</v>
      </c>
      <c r="X9" s="5">
        <v>2</v>
      </c>
      <c r="Y9" s="5">
        <v>1</v>
      </c>
      <c r="Z9" s="12">
        <v>42</v>
      </c>
    </row>
    <row r="10" spans="1:26" ht="20.100000000000001" hidden="1" customHeight="1" x14ac:dyDescent="0.25">
      <c r="A10" s="27">
        <v>3</v>
      </c>
      <c r="B10" s="54">
        <v>6</v>
      </c>
      <c r="C10" s="55" t="s">
        <v>31</v>
      </c>
      <c r="D10" s="55" t="s">
        <v>32</v>
      </c>
      <c r="E10" s="57">
        <v>2007</v>
      </c>
      <c r="F10" s="57" t="s">
        <v>67</v>
      </c>
      <c r="G10" s="57" t="s">
        <v>68</v>
      </c>
      <c r="H10" s="55" t="s">
        <v>71</v>
      </c>
      <c r="I10" s="57" t="s">
        <v>98</v>
      </c>
      <c r="J10" s="55" t="s">
        <v>73</v>
      </c>
      <c r="K10" s="56"/>
      <c r="L10" s="41"/>
      <c r="M10" s="42"/>
      <c r="N10" s="27">
        <v>3</v>
      </c>
      <c r="O10" s="31">
        <v>1</v>
      </c>
      <c r="P10" s="14">
        <v>23.5</v>
      </c>
      <c r="Q10" s="64">
        <v>0.1423611111111111</v>
      </c>
      <c r="R10" s="29"/>
      <c r="S10" s="33"/>
      <c r="T10" s="47">
        <f t="shared" si="0"/>
        <v>2.2360679774997898</v>
      </c>
      <c r="U10" s="35">
        <v>2</v>
      </c>
      <c r="V10" s="5">
        <v>2</v>
      </c>
      <c r="W10" s="8">
        <v>39</v>
      </c>
      <c r="X10" s="5">
        <v>2.5</v>
      </c>
      <c r="Y10" s="5">
        <v>2</v>
      </c>
      <c r="Z10" s="12">
        <v>29.5</v>
      </c>
    </row>
    <row r="11" spans="1:26" ht="20.100000000000001" hidden="1" customHeight="1" x14ac:dyDescent="0.25">
      <c r="A11" s="27">
        <v>4</v>
      </c>
      <c r="B11" s="54">
        <v>20</v>
      </c>
      <c r="C11" s="55" t="s">
        <v>51</v>
      </c>
      <c r="D11" s="55" t="s">
        <v>52</v>
      </c>
      <c r="E11" s="57">
        <v>2005</v>
      </c>
      <c r="F11" s="57" t="s">
        <v>83</v>
      </c>
      <c r="G11" s="57" t="s">
        <v>76</v>
      </c>
      <c r="H11" s="55" t="s">
        <v>104</v>
      </c>
      <c r="I11" s="57" t="s">
        <v>99</v>
      </c>
      <c r="J11" s="55"/>
      <c r="K11" s="56" t="s">
        <v>88</v>
      </c>
      <c r="L11" s="41"/>
      <c r="M11" s="42"/>
      <c r="N11" s="27">
        <v>4</v>
      </c>
      <c r="O11" s="31">
        <v>1</v>
      </c>
      <c r="P11" s="14">
        <v>19.5</v>
      </c>
      <c r="Q11" s="64">
        <v>0.11388888888888889</v>
      </c>
      <c r="R11" s="29"/>
      <c r="S11" s="33"/>
      <c r="T11" s="47">
        <f t="shared" si="0"/>
        <v>3.5355339059327378</v>
      </c>
      <c r="U11" s="67">
        <v>2.5</v>
      </c>
      <c r="V11" s="5">
        <v>2</v>
      </c>
      <c r="W11" s="8">
        <v>42.5</v>
      </c>
      <c r="X11" s="5">
        <v>5</v>
      </c>
      <c r="Y11" s="5">
        <v>5</v>
      </c>
      <c r="Z11" s="12">
        <v>38</v>
      </c>
    </row>
    <row r="12" spans="1:26" ht="20.100000000000001" hidden="1" customHeight="1" x14ac:dyDescent="0.25">
      <c r="A12" s="27">
        <v>4</v>
      </c>
      <c r="B12" s="54">
        <v>3</v>
      </c>
      <c r="C12" s="55" t="s">
        <v>26</v>
      </c>
      <c r="D12" s="55" t="s">
        <v>27</v>
      </c>
      <c r="E12" s="57">
        <v>2008</v>
      </c>
      <c r="F12" s="57" t="s">
        <v>67</v>
      </c>
      <c r="G12" s="57" t="s">
        <v>68</v>
      </c>
      <c r="H12" s="55" t="s">
        <v>71</v>
      </c>
      <c r="I12" s="57" t="s">
        <v>98</v>
      </c>
      <c r="J12" s="55" t="s">
        <v>73</v>
      </c>
      <c r="K12" s="56"/>
      <c r="L12" s="41"/>
      <c r="M12" s="42"/>
      <c r="N12" s="27">
        <v>4</v>
      </c>
      <c r="O12" s="31">
        <v>2</v>
      </c>
      <c r="P12" s="14">
        <v>21.5</v>
      </c>
      <c r="Q12" s="64">
        <v>0.15347222222222223</v>
      </c>
      <c r="R12" s="29"/>
      <c r="S12" s="33"/>
      <c r="T12" s="47">
        <f t="shared" si="0"/>
        <v>3.4641016151377548</v>
      </c>
      <c r="U12" s="53">
        <v>3</v>
      </c>
      <c r="V12" s="5">
        <v>3</v>
      </c>
      <c r="W12" s="8">
        <v>31</v>
      </c>
      <c r="X12" s="5">
        <v>4</v>
      </c>
      <c r="Y12" s="5">
        <v>4</v>
      </c>
      <c r="Z12" s="12">
        <v>24.5</v>
      </c>
    </row>
    <row r="13" spans="1:26" ht="20.100000000000001" hidden="1" customHeight="1" x14ac:dyDescent="0.25">
      <c r="A13" s="27">
        <v>5</v>
      </c>
      <c r="B13" s="54">
        <v>1</v>
      </c>
      <c r="C13" s="55" t="s">
        <v>22</v>
      </c>
      <c r="D13" s="55" t="s">
        <v>23</v>
      </c>
      <c r="E13" s="57">
        <v>2008</v>
      </c>
      <c r="F13" s="57" t="s">
        <v>67</v>
      </c>
      <c r="G13" s="57" t="s">
        <v>68</v>
      </c>
      <c r="H13" s="55" t="s">
        <v>69</v>
      </c>
      <c r="I13" s="57" t="s">
        <v>97</v>
      </c>
      <c r="J13" s="55" t="s">
        <v>70</v>
      </c>
      <c r="K13" s="56"/>
      <c r="L13" s="41"/>
      <c r="M13" s="42"/>
      <c r="N13" s="27">
        <v>5</v>
      </c>
      <c r="O13" s="31">
        <v>3</v>
      </c>
      <c r="P13" s="14">
        <v>21</v>
      </c>
      <c r="Q13" s="64">
        <v>0.14791666666666667</v>
      </c>
      <c r="R13" s="29"/>
      <c r="S13" s="33"/>
      <c r="T13" s="47">
        <f t="shared" si="0"/>
        <v>4.9749371855330997</v>
      </c>
      <c r="U13" s="35">
        <v>4.5</v>
      </c>
      <c r="V13" s="5">
        <v>4</v>
      </c>
      <c r="W13" s="8">
        <v>27.5</v>
      </c>
      <c r="X13" s="5">
        <v>5.5</v>
      </c>
      <c r="Y13" s="5">
        <v>5</v>
      </c>
      <c r="Z13" s="12">
        <v>15.5</v>
      </c>
    </row>
    <row r="14" spans="1:26" ht="20.100000000000001" hidden="1" customHeight="1" x14ac:dyDescent="0.25">
      <c r="A14" s="27">
        <v>5</v>
      </c>
      <c r="B14" s="54">
        <v>21</v>
      </c>
      <c r="C14" s="55" t="s">
        <v>53</v>
      </c>
      <c r="D14" s="55" t="s">
        <v>54</v>
      </c>
      <c r="E14" s="57">
        <v>2006</v>
      </c>
      <c r="F14" s="57" t="s">
        <v>83</v>
      </c>
      <c r="G14" s="57" t="s">
        <v>76</v>
      </c>
      <c r="H14" s="55" t="s">
        <v>71</v>
      </c>
      <c r="I14" s="57" t="s">
        <v>98</v>
      </c>
      <c r="J14" s="55"/>
      <c r="K14" s="56"/>
      <c r="L14" s="41"/>
      <c r="M14" s="42"/>
      <c r="N14" s="27">
        <v>5</v>
      </c>
      <c r="O14" s="31">
        <v>2</v>
      </c>
      <c r="P14" s="14">
        <v>19.5</v>
      </c>
      <c r="Q14" s="64">
        <v>0.11041666666666666</v>
      </c>
      <c r="R14" s="29"/>
      <c r="S14" s="33"/>
      <c r="T14" s="47">
        <f t="shared" si="0"/>
        <v>5.6568542494923797</v>
      </c>
      <c r="U14" s="67">
        <v>8</v>
      </c>
      <c r="V14" s="5">
        <v>8</v>
      </c>
      <c r="W14" s="8">
        <v>33</v>
      </c>
      <c r="X14" s="5">
        <v>4</v>
      </c>
      <c r="Y14" s="5">
        <v>4</v>
      </c>
      <c r="Z14" s="12">
        <v>39</v>
      </c>
    </row>
    <row r="15" spans="1:26" ht="20.100000000000001" hidden="1" customHeight="1" x14ac:dyDescent="0.25">
      <c r="A15" s="27">
        <v>6</v>
      </c>
      <c r="B15" s="54">
        <v>11</v>
      </c>
      <c r="C15" s="55" t="s">
        <v>37</v>
      </c>
      <c r="D15" s="55" t="s">
        <v>38</v>
      </c>
      <c r="E15" s="57">
        <v>2006</v>
      </c>
      <c r="F15" s="57" t="s">
        <v>67</v>
      </c>
      <c r="G15" s="57" t="s">
        <v>76</v>
      </c>
      <c r="H15" s="55" t="s">
        <v>69</v>
      </c>
      <c r="I15" s="57" t="s">
        <v>97</v>
      </c>
      <c r="J15" s="55" t="s">
        <v>79</v>
      </c>
      <c r="K15" s="56"/>
      <c r="L15" s="41"/>
      <c r="M15" s="42"/>
      <c r="N15" s="27">
        <v>6</v>
      </c>
      <c r="O15" s="31">
        <v>3</v>
      </c>
      <c r="P15" s="14">
        <v>20.5</v>
      </c>
      <c r="Q15" s="64">
        <v>0.14444444444444446</v>
      </c>
      <c r="R15" s="29"/>
      <c r="S15" s="33"/>
      <c r="T15" s="47">
        <f t="shared" si="0"/>
        <v>8.9721792224631809</v>
      </c>
      <c r="U15" s="35">
        <v>11.5</v>
      </c>
      <c r="V15" s="5">
        <v>11</v>
      </c>
      <c r="W15" s="8">
        <v>10</v>
      </c>
      <c r="X15" s="5">
        <v>7</v>
      </c>
      <c r="Y15" s="5">
        <v>7</v>
      </c>
      <c r="Z15" s="12">
        <v>13.5</v>
      </c>
    </row>
    <row r="16" spans="1:26" ht="20.100000000000001" hidden="1" customHeight="1" x14ac:dyDescent="0.25">
      <c r="A16" s="27">
        <v>7</v>
      </c>
      <c r="B16" s="54">
        <v>4</v>
      </c>
      <c r="C16" s="55" t="s">
        <v>28</v>
      </c>
      <c r="D16" s="55" t="s">
        <v>29</v>
      </c>
      <c r="E16" s="57">
        <v>2008</v>
      </c>
      <c r="F16" s="57" t="s">
        <v>67</v>
      </c>
      <c r="G16" s="57" t="s">
        <v>68</v>
      </c>
      <c r="H16" s="55" t="s">
        <v>71</v>
      </c>
      <c r="I16" s="57" t="s">
        <v>98</v>
      </c>
      <c r="J16" s="55" t="s">
        <v>74</v>
      </c>
      <c r="K16" s="56"/>
      <c r="L16" s="41"/>
      <c r="M16" s="42"/>
      <c r="N16" s="27">
        <v>7</v>
      </c>
      <c r="O16" s="31">
        <v>4</v>
      </c>
      <c r="P16" s="14">
        <v>18.5</v>
      </c>
      <c r="Q16" s="64">
        <v>0.13125000000000001</v>
      </c>
      <c r="R16" s="29"/>
      <c r="S16" s="33"/>
      <c r="T16" s="47">
        <f t="shared" si="0"/>
        <v>6.1846584384264904</v>
      </c>
      <c r="U16" s="35">
        <v>4.5</v>
      </c>
      <c r="V16" s="5">
        <v>4</v>
      </c>
      <c r="W16" s="8">
        <v>27.5</v>
      </c>
      <c r="X16" s="5">
        <v>8.5</v>
      </c>
      <c r="Y16" s="5">
        <v>8</v>
      </c>
      <c r="Z16" s="12">
        <v>12</v>
      </c>
    </row>
    <row r="17" spans="1:26" ht="20.100000000000001" hidden="1" customHeight="1" x14ac:dyDescent="0.25">
      <c r="A17" s="95">
        <v>6</v>
      </c>
      <c r="B17" s="96">
        <v>22</v>
      </c>
      <c r="C17" s="97" t="s">
        <v>47</v>
      </c>
      <c r="D17" s="97" t="s">
        <v>55</v>
      </c>
      <c r="E17" s="98">
        <v>2006</v>
      </c>
      <c r="F17" s="98" t="s">
        <v>83</v>
      </c>
      <c r="G17" s="98" t="s">
        <v>76</v>
      </c>
      <c r="H17" s="97" t="s">
        <v>71</v>
      </c>
      <c r="I17" s="98" t="s">
        <v>98</v>
      </c>
      <c r="J17" s="97" t="s">
        <v>84</v>
      </c>
      <c r="K17" s="56" t="s">
        <v>89</v>
      </c>
      <c r="L17" s="41"/>
      <c r="M17" s="42"/>
      <c r="N17" s="95">
        <v>6</v>
      </c>
      <c r="O17" s="99">
        <v>3</v>
      </c>
      <c r="P17" s="100">
        <v>19.5</v>
      </c>
      <c r="Q17" s="101">
        <v>9.7222222222222224E-2</v>
      </c>
      <c r="R17" s="102"/>
      <c r="S17" s="103"/>
      <c r="T17" s="104">
        <f t="shared" si="0"/>
        <v>6.324555320336759</v>
      </c>
      <c r="U17" s="105">
        <v>4</v>
      </c>
      <c r="V17" s="105">
        <v>4</v>
      </c>
      <c r="W17" s="106">
        <v>40</v>
      </c>
      <c r="X17" s="105">
        <v>10</v>
      </c>
      <c r="Y17" s="105">
        <v>10</v>
      </c>
      <c r="Z17" s="107">
        <v>30</v>
      </c>
    </row>
    <row r="18" spans="1:26" ht="22.5" customHeight="1" thickBot="1" x14ac:dyDescent="0.3">
      <c r="A18" s="184">
        <v>1</v>
      </c>
      <c r="B18" s="148">
        <v>17</v>
      </c>
      <c r="C18" s="149" t="s">
        <v>45</v>
      </c>
      <c r="D18" s="149" t="s">
        <v>100</v>
      </c>
      <c r="E18" s="150">
        <v>2007</v>
      </c>
      <c r="F18" s="150" t="s">
        <v>83</v>
      </c>
      <c r="G18" s="150" t="s">
        <v>68</v>
      </c>
      <c r="H18" s="149" t="s">
        <v>71</v>
      </c>
      <c r="I18" s="150" t="s">
        <v>98</v>
      </c>
      <c r="J18" s="151" t="s">
        <v>86</v>
      </c>
      <c r="K18" s="94" t="s">
        <v>87</v>
      </c>
      <c r="L18" s="41"/>
      <c r="M18" s="91"/>
      <c r="N18" s="147">
        <v>7</v>
      </c>
      <c r="O18" s="152">
        <v>1</v>
      </c>
      <c r="P18" s="153">
        <v>19.5</v>
      </c>
      <c r="Q18" s="154">
        <v>9.0277777777777776E-2</v>
      </c>
      <c r="R18" s="155"/>
      <c r="S18" s="156"/>
      <c r="T18" s="157">
        <f t="shared" si="0"/>
        <v>6.4807406984078604</v>
      </c>
      <c r="U18" s="158">
        <v>6</v>
      </c>
      <c r="V18" s="158">
        <v>6</v>
      </c>
      <c r="W18" s="159">
        <v>38.5</v>
      </c>
      <c r="X18" s="158">
        <v>7</v>
      </c>
      <c r="Y18" s="158">
        <v>7</v>
      </c>
      <c r="Z18" s="160">
        <v>36</v>
      </c>
    </row>
    <row r="19" spans="1:26" ht="20.100000000000001" hidden="1" customHeight="1" x14ac:dyDescent="0.25">
      <c r="A19" s="167">
        <v>8</v>
      </c>
      <c r="B19" s="168">
        <v>23</v>
      </c>
      <c r="C19" s="169" t="s">
        <v>56</v>
      </c>
      <c r="D19" s="169" t="s">
        <v>57</v>
      </c>
      <c r="E19" s="170">
        <v>2003</v>
      </c>
      <c r="F19" s="170" t="s">
        <v>83</v>
      </c>
      <c r="G19" s="170" t="s">
        <v>90</v>
      </c>
      <c r="H19" s="169" t="s">
        <v>71</v>
      </c>
      <c r="I19" s="170" t="s">
        <v>98</v>
      </c>
      <c r="J19" s="169" t="s">
        <v>73</v>
      </c>
      <c r="K19" s="56"/>
      <c r="L19" s="41"/>
      <c r="M19" s="42"/>
      <c r="N19" s="167">
        <v>8</v>
      </c>
      <c r="O19" s="171">
        <v>1</v>
      </c>
      <c r="P19" s="172">
        <v>19.5</v>
      </c>
      <c r="Q19" s="173">
        <v>9.1666666666666674E-2</v>
      </c>
      <c r="R19" s="174"/>
      <c r="S19" s="175"/>
      <c r="T19" s="176">
        <f t="shared" si="0"/>
        <v>7.4833147735478827</v>
      </c>
      <c r="U19" s="177">
        <v>7</v>
      </c>
      <c r="V19" s="177">
        <v>7</v>
      </c>
      <c r="W19" s="178">
        <v>37</v>
      </c>
      <c r="X19" s="177">
        <v>8</v>
      </c>
      <c r="Y19" s="177">
        <v>8</v>
      </c>
      <c r="Z19" s="179">
        <v>35</v>
      </c>
    </row>
    <row r="20" spans="1:26" ht="20.100000000000001" customHeight="1" thickBot="1" x14ac:dyDescent="0.3">
      <c r="A20" s="184">
        <v>2</v>
      </c>
      <c r="B20" s="148">
        <v>16</v>
      </c>
      <c r="C20" s="149" t="s">
        <v>45</v>
      </c>
      <c r="D20" s="149" t="s">
        <v>46</v>
      </c>
      <c r="E20" s="150">
        <v>2007</v>
      </c>
      <c r="F20" s="150" t="s">
        <v>83</v>
      </c>
      <c r="G20" s="150" t="s">
        <v>68</v>
      </c>
      <c r="H20" s="149" t="s">
        <v>71</v>
      </c>
      <c r="I20" s="150" t="s">
        <v>98</v>
      </c>
      <c r="J20" s="151" t="s">
        <v>85</v>
      </c>
      <c r="K20" s="94"/>
      <c r="L20" s="41"/>
      <c r="M20" s="91"/>
      <c r="N20" s="147">
        <v>9</v>
      </c>
      <c r="O20" s="152">
        <v>2</v>
      </c>
      <c r="P20" s="153">
        <v>19.5</v>
      </c>
      <c r="Q20" s="154">
        <v>6.7361111111111108E-2</v>
      </c>
      <c r="R20" s="155"/>
      <c r="S20" s="156"/>
      <c r="T20" s="157">
        <f t="shared" si="0"/>
        <v>8.4852813742385695</v>
      </c>
      <c r="U20" s="158">
        <v>12</v>
      </c>
      <c r="V20" s="158">
        <v>12</v>
      </c>
      <c r="W20" s="159">
        <v>14</v>
      </c>
      <c r="X20" s="158">
        <v>6</v>
      </c>
      <c r="Y20" s="158">
        <v>6</v>
      </c>
      <c r="Z20" s="160">
        <v>37.5</v>
      </c>
    </row>
    <row r="21" spans="1:26" ht="20.100000000000001" hidden="1" customHeight="1" x14ac:dyDescent="0.25">
      <c r="A21" s="113">
        <v>8</v>
      </c>
      <c r="B21" s="110">
        <v>13</v>
      </c>
      <c r="C21" s="180" t="s">
        <v>40</v>
      </c>
      <c r="D21" s="180" t="s">
        <v>41</v>
      </c>
      <c r="E21" s="112">
        <v>2001</v>
      </c>
      <c r="F21" s="112" t="s">
        <v>67</v>
      </c>
      <c r="G21" s="112" t="s">
        <v>81</v>
      </c>
      <c r="H21" s="111" t="s">
        <v>82</v>
      </c>
      <c r="I21" s="112" t="s">
        <v>99</v>
      </c>
      <c r="J21" s="111"/>
      <c r="K21" s="56"/>
      <c r="L21" s="41"/>
      <c r="M21" s="42"/>
      <c r="N21" s="113">
        <v>8</v>
      </c>
      <c r="O21" s="114"/>
      <c r="P21" s="115">
        <v>18</v>
      </c>
      <c r="Q21" s="116">
        <v>0.13055555555555556</v>
      </c>
      <c r="R21" s="117"/>
      <c r="S21" s="118"/>
      <c r="T21" s="119">
        <f t="shared" si="0"/>
        <v>9.8868599666425947</v>
      </c>
      <c r="U21" s="120">
        <v>11.5</v>
      </c>
      <c r="V21" s="4">
        <v>11</v>
      </c>
      <c r="W21" s="7">
        <v>10</v>
      </c>
      <c r="X21" s="4">
        <v>8.5</v>
      </c>
      <c r="Y21" s="4">
        <v>8</v>
      </c>
      <c r="Z21" s="11">
        <v>12</v>
      </c>
    </row>
    <row r="22" spans="1:26" ht="20.100000000000001" hidden="1" customHeight="1" x14ac:dyDescent="0.25">
      <c r="A22" s="27">
        <v>9</v>
      </c>
      <c r="B22" s="54">
        <v>7</v>
      </c>
      <c r="C22" s="55" t="s">
        <v>33</v>
      </c>
      <c r="D22" s="55" t="s">
        <v>34</v>
      </c>
      <c r="E22" s="57">
        <v>2008</v>
      </c>
      <c r="F22" s="57" t="s">
        <v>67</v>
      </c>
      <c r="G22" s="57" t="s">
        <v>68</v>
      </c>
      <c r="H22" s="55" t="s">
        <v>71</v>
      </c>
      <c r="I22" s="57" t="s">
        <v>98</v>
      </c>
      <c r="J22" s="55" t="s">
        <v>75</v>
      </c>
      <c r="K22" s="56"/>
      <c r="L22" s="41"/>
      <c r="M22" s="42"/>
      <c r="N22" s="27">
        <v>9</v>
      </c>
      <c r="O22" s="31">
        <v>5</v>
      </c>
      <c r="P22" s="14">
        <v>14.5</v>
      </c>
      <c r="Q22" s="64">
        <v>0.12222222222222223</v>
      </c>
      <c r="R22" s="29"/>
      <c r="S22" s="33"/>
      <c r="T22" s="47">
        <f t="shared" si="0"/>
        <v>8.9442719099991592</v>
      </c>
      <c r="U22" s="68">
        <v>8</v>
      </c>
      <c r="V22" s="5">
        <v>8</v>
      </c>
      <c r="W22" s="8">
        <v>15.5</v>
      </c>
      <c r="X22" s="5">
        <v>10</v>
      </c>
      <c r="Y22" s="5">
        <v>10</v>
      </c>
      <c r="Z22" s="12">
        <v>11.5</v>
      </c>
    </row>
    <row r="23" spans="1:26" ht="20.100000000000001" hidden="1" customHeight="1" x14ac:dyDescent="0.25">
      <c r="A23" s="27">
        <v>10</v>
      </c>
      <c r="B23" s="54">
        <v>24</v>
      </c>
      <c r="C23" s="55" t="s">
        <v>45</v>
      </c>
      <c r="D23" s="55" t="s">
        <v>58</v>
      </c>
      <c r="E23" s="57">
        <v>2004</v>
      </c>
      <c r="F23" s="57" t="s">
        <v>83</v>
      </c>
      <c r="G23" s="57" t="s">
        <v>90</v>
      </c>
      <c r="H23" s="55" t="s">
        <v>71</v>
      </c>
      <c r="I23" s="57" t="s">
        <v>98</v>
      </c>
      <c r="J23" s="55" t="s">
        <v>73</v>
      </c>
      <c r="K23" s="56" t="s">
        <v>91</v>
      </c>
      <c r="L23" s="41"/>
      <c r="M23" s="42"/>
      <c r="N23" s="27">
        <v>10</v>
      </c>
      <c r="O23" s="31">
        <v>2</v>
      </c>
      <c r="P23" s="14">
        <v>19.5</v>
      </c>
      <c r="Q23" s="64">
        <v>0.1111111111111111</v>
      </c>
      <c r="R23" s="29"/>
      <c r="S23" s="33"/>
      <c r="T23" s="47">
        <f t="shared" si="0"/>
        <v>9</v>
      </c>
      <c r="U23" s="5">
        <v>9</v>
      </c>
      <c r="V23" s="5">
        <v>9</v>
      </c>
      <c r="W23" s="8">
        <v>29.5</v>
      </c>
      <c r="X23" s="5">
        <v>9</v>
      </c>
      <c r="Y23" s="5">
        <v>9</v>
      </c>
      <c r="Z23" s="12">
        <v>33</v>
      </c>
    </row>
    <row r="24" spans="1:26" ht="20.100000000000001" hidden="1" customHeight="1" x14ac:dyDescent="0.25">
      <c r="A24" s="27">
        <v>10</v>
      </c>
      <c r="B24" s="54">
        <v>5</v>
      </c>
      <c r="C24" s="55" t="s">
        <v>103</v>
      </c>
      <c r="D24" s="55" t="s">
        <v>30</v>
      </c>
      <c r="E24" s="57">
        <v>2008</v>
      </c>
      <c r="F24" s="57" t="s">
        <v>67</v>
      </c>
      <c r="G24" s="57" t="s">
        <v>68</v>
      </c>
      <c r="H24" s="55" t="s">
        <v>71</v>
      </c>
      <c r="I24" s="57" t="s">
        <v>98</v>
      </c>
      <c r="J24" s="55"/>
      <c r="K24" s="56"/>
      <c r="L24" s="41"/>
      <c r="M24" s="42"/>
      <c r="N24" s="27">
        <v>10</v>
      </c>
      <c r="O24" s="31">
        <v>6</v>
      </c>
      <c r="P24" s="14">
        <v>13</v>
      </c>
      <c r="Q24" s="64">
        <v>7.7083333333333337E-2</v>
      </c>
      <c r="R24" s="29"/>
      <c r="S24" s="33"/>
      <c r="T24" s="47">
        <f t="shared" si="0"/>
        <v>6.2048368229954285</v>
      </c>
      <c r="U24" s="68">
        <v>7</v>
      </c>
      <c r="V24" s="5">
        <v>7</v>
      </c>
      <c r="W24" s="8">
        <v>20.5</v>
      </c>
      <c r="X24" s="5">
        <v>5.5</v>
      </c>
      <c r="Y24" s="5">
        <v>5</v>
      </c>
      <c r="Z24" s="12">
        <v>15.5</v>
      </c>
    </row>
    <row r="25" spans="1:26" ht="20.100000000000001" hidden="1" customHeight="1" x14ac:dyDescent="0.25">
      <c r="A25" s="164">
        <v>11</v>
      </c>
      <c r="B25" s="96">
        <v>2</v>
      </c>
      <c r="C25" s="97" t="s">
        <v>24</v>
      </c>
      <c r="D25" s="97" t="s">
        <v>25</v>
      </c>
      <c r="E25" s="98">
        <v>2007</v>
      </c>
      <c r="F25" s="98" t="s">
        <v>67</v>
      </c>
      <c r="G25" s="98" t="s">
        <v>68</v>
      </c>
      <c r="H25" s="97" t="s">
        <v>71</v>
      </c>
      <c r="I25" s="98" t="s">
        <v>98</v>
      </c>
      <c r="J25" s="97" t="s">
        <v>72</v>
      </c>
      <c r="K25" s="56"/>
      <c r="L25" s="41"/>
      <c r="M25" s="42"/>
      <c r="N25" s="95"/>
      <c r="O25" s="99"/>
      <c r="P25" s="100"/>
      <c r="Q25" s="165"/>
      <c r="R25" s="102"/>
      <c r="S25" s="103"/>
      <c r="T25" s="104">
        <f t="shared" si="0"/>
        <v>10.173494974687902</v>
      </c>
      <c r="U25" s="108">
        <v>9</v>
      </c>
      <c r="V25" s="105">
        <v>9</v>
      </c>
      <c r="W25" s="106">
        <v>15</v>
      </c>
      <c r="X25" s="105">
        <v>11.5</v>
      </c>
      <c r="Y25" s="105">
        <v>11</v>
      </c>
      <c r="Z25" s="107">
        <v>8</v>
      </c>
    </row>
    <row r="26" spans="1:26" ht="20.100000000000001" customHeight="1" thickBot="1" x14ac:dyDescent="0.3">
      <c r="A26" s="185">
        <v>3</v>
      </c>
      <c r="B26" s="148">
        <v>18</v>
      </c>
      <c r="C26" s="149" t="s">
        <v>47</v>
      </c>
      <c r="D26" s="149" t="s">
        <v>48</v>
      </c>
      <c r="E26" s="150">
        <v>2007</v>
      </c>
      <c r="F26" s="150" t="s">
        <v>83</v>
      </c>
      <c r="G26" s="150" t="s">
        <v>68</v>
      </c>
      <c r="H26" s="149" t="s">
        <v>71</v>
      </c>
      <c r="I26" s="150" t="s">
        <v>98</v>
      </c>
      <c r="J26" s="151" t="s">
        <v>78</v>
      </c>
      <c r="K26" s="94"/>
      <c r="L26" s="41"/>
      <c r="M26" s="91"/>
      <c r="N26" s="147"/>
      <c r="O26" s="152"/>
      <c r="P26" s="153"/>
      <c r="Q26" s="186"/>
      <c r="R26" s="155"/>
      <c r="S26" s="156"/>
      <c r="T26" s="157">
        <f t="shared" si="0"/>
        <v>10.488088481701515</v>
      </c>
      <c r="U26" s="158">
        <v>10</v>
      </c>
      <c r="V26" s="158">
        <v>10</v>
      </c>
      <c r="W26" s="159">
        <v>21.5</v>
      </c>
      <c r="X26" s="158">
        <v>11</v>
      </c>
      <c r="Y26" s="158">
        <v>11</v>
      </c>
      <c r="Z26" s="160">
        <v>20</v>
      </c>
    </row>
    <row r="27" spans="1:26" ht="20.100000000000001" hidden="1" customHeight="1" x14ac:dyDescent="0.25">
      <c r="A27" s="110">
        <v>12</v>
      </c>
      <c r="B27" s="110">
        <v>14</v>
      </c>
      <c r="C27" s="111" t="s">
        <v>101</v>
      </c>
      <c r="D27" s="111" t="s">
        <v>42</v>
      </c>
      <c r="E27" s="112">
        <v>2001</v>
      </c>
      <c r="F27" s="112" t="s">
        <v>67</v>
      </c>
      <c r="G27" s="112" t="s">
        <v>81</v>
      </c>
      <c r="H27" s="111" t="s">
        <v>71</v>
      </c>
      <c r="I27" s="112" t="s">
        <v>98</v>
      </c>
      <c r="J27" s="111" t="s">
        <v>80</v>
      </c>
      <c r="K27" s="56"/>
      <c r="L27" s="41"/>
      <c r="M27" s="42"/>
      <c r="N27" s="113"/>
      <c r="O27" s="114"/>
      <c r="P27" s="115"/>
      <c r="Q27" s="181"/>
      <c r="R27" s="117"/>
      <c r="S27" s="118"/>
      <c r="T27" s="119">
        <f t="shared" si="0"/>
        <v>10.723805294763608</v>
      </c>
      <c r="U27" s="120">
        <v>10</v>
      </c>
      <c r="V27" s="4">
        <v>10</v>
      </c>
      <c r="W27" s="7">
        <v>14</v>
      </c>
      <c r="X27" s="4">
        <v>11.5</v>
      </c>
      <c r="Y27" s="4">
        <v>11</v>
      </c>
      <c r="Z27" s="11">
        <v>8</v>
      </c>
    </row>
    <row r="28" spans="1:26" ht="20.100000000000001" hidden="1" customHeight="1" x14ac:dyDescent="0.25">
      <c r="A28" s="96">
        <v>12</v>
      </c>
      <c r="B28" s="96">
        <v>26</v>
      </c>
      <c r="C28" s="97" t="s">
        <v>60</v>
      </c>
      <c r="D28" s="97" t="s">
        <v>61</v>
      </c>
      <c r="E28" s="98">
        <v>1995</v>
      </c>
      <c r="F28" s="98" t="s">
        <v>83</v>
      </c>
      <c r="G28" s="98" t="s">
        <v>81</v>
      </c>
      <c r="H28" s="97" t="s">
        <v>71</v>
      </c>
      <c r="I28" s="98" t="s">
        <v>98</v>
      </c>
      <c r="J28" s="97" t="s">
        <v>93</v>
      </c>
      <c r="K28" s="56"/>
      <c r="L28" s="41"/>
      <c r="M28" s="42"/>
      <c r="N28" s="95"/>
      <c r="O28" s="99"/>
      <c r="P28" s="100"/>
      <c r="Q28" s="166"/>
      <c r="R28" s="102"/>
      <c r="S28" s="103"/>
      <c r="T28" s="104">
        <f t="shared" si="0"/>
        <v>12.409673645990857</v>
      </c>
      <c r="U28" s="105">
        <v>11</v>
      </c>
      <c r="V28" s="105">
        <v>11</v>
      </c>
      <c r="W28" s="106">
        <v>16</v>
      </c>
      <c r="X28" s="105">
        <v>14</v>
      </c>
      <c r="Y28" s="105">
        <v>13</v>
      </c>
      <c r="Z28" s="107">
        <v>14</v>
      </c>
    </row>
    <row r="29" spans="1:26" ht="20.100000000000001" customHeight="1" thickBot="1" x14ac:dyDescent="0.3">
      <c r="A29" s="187">
        <v>4</v>
      </c>
      <c r="B29" s="148">
        <v>15</v>
      </c>
      <c r="C29" s="149" t="s">
        <v>43</v>
      </c>
      <c r="D29" s="149" t="s">
        <v>44</v>
      </c>
      <c r="E29" s="150">
        <v>2008</v>
      </c>
      <c r="F29" s="150" t="s">
        <v>83</v>
      </c>
      <c r="G29" s="150" t="s">
        <v>68</v>
      </c>
      <c r="H29" s="149" t="s">
        <v>71</v>
      </c>
      <c r="I29" s="150" t="s">
        <v>98</v>
      </c>
      <c r="J29" s="151" t="s">
        <v>84</v>
      </c>
      <c r="K29" s="94"/>
      <c r="L29" s="41"/>
      <c r="M29" s="91"/>
      <c r="N29" s="147"/>
      <c r="O29" s="152"/>
      <c r="P29" s="153"/>
      <c r="Q29" s="186"/>
      <c r="R29" s="155"/>
      <c r="S29" s="156"/>
      <c r="T29" s="157">
        <f t="shared" si="0"/>
        <v>12.727922061357855</v>
      </c>
      <c r="U29" s="158">
        <v>13.5</v>
      </c>
      <c r="V29" s="158">
        <v>13</v>
      </c>
      <c r="W29" s="159">
        <v>13</v>
      </c>
      <c r="X29" s="158">
        <v>12</v>
      </c>
      <c r="Y29" s="158">
        <v>12</v>
      </c>
      <c r="Z29" s="160">
        <v>16</v>
      </c>
    </row>
    <row r="30" spans="1:26" ht="20.100000000000001" hidden="1" customHeight="1" x14ac:dyDescent="0.25">
      <c r="A30" s="168">
        <v>14</v>
      </c>
      <c r="B30" s="168">
        <v>28</v>
      </c>
      <c r="C30" s="169" t="s">
        <v>43</v>
      </c>
      <c r="D30" s="169" t="s">
        <v>64</v>
      </c>
      <c r="E30" s="170">
        <v>1993</v>
      </c>
      <c r="F30" s="170" t="s">
        <v>83</v>
      </c>
      <c r="G30" s="170" t="s">
        <v>81</v>
      </c>
      <c r="H30" s="169" t="s">
        <v>71</v>
      </c>
      <c r="I30" s="170" t="s">
        <v>98</v>
      </c>
      <c r="J30" s="169"/>
      <c r="K30" s="56"/>
      <c r="L30" s="41"/>
      <c r="M30" s="42"/>
      <c r="N30" s="167"/>
      <c r="O30" s="171"/>
      <c r="P30" s="172"/>
      <c r="Q30" s="182"/>
      <c r="R30" s="174"/>
      <c r="S30" s="175"/>
      <c r="T30" s="176">
        <f t="shared" si="0"/>
        <v>13.747727084867519</v>
      </c>
      <c r="U30" s="177">
        <v>13.5</v>
      </c>
      <c r="V30" s="177">
        <v>13</v>
      </c>
      <c r="W30" s="178">
        <v>13</v>
      </c>
      <c r="X30" s="177">
        <v>14</v>
      </c>
      <c r="Y30" s="177">
        <v>13</v>
      </c>
      <c r="Z30" s="179">
        <v>14</v>
      </c>
    </row>
    <row r="31" spans="1:26" ht="20.100000000000001" customHeight="1" thickBot="1" x14ac:dyDescent="0.3">
      <c r="A31" s="187">
        <v>5</v>
      </c>
      <c r="B31" s="148">
        <v>19</v>
      </c>
      <c r="C31" s="149" t="s">
        <v>49</v>
      </c>
      <c r="D31" s="149" t="s">
        <v>50</v>
      </c>
      <c r="E31" s="150">
        <v>2008</v>
      </c>
      <c r="F31" s="150" t="s">
        <v>83</v>
      </c>
      <c r="G31" s="150" t="s">
        <v>68</v>
      </c>
      <c r="H31" s="149" t="s">
        <v>71</v>
      </c>
      <c r="I31" s="150" t="s">
        <v>98</v>
      </c>
      <c r="J31" s="151" t="s">
        <v>74</v>
      </c>
      <c r="K31" s="94"/>
      <c r="L31" s="41"/>
      <c r="M31" s="91"/>
      <c r="N31" s="147"/>
      <c r="O31" s="152"/>
      <c r="P31" s="153"/>
      <c r="Q31" s="186"/>
      <c r="R31" s="155"/>
      <c r="S31" s="156"/>
      <c r="T31" s="157">
        <f t="shared" si="0"/>
        <v>14.730919862656236</v>
      </c>
      <c r="U31" s="158">
        <v>15.5</v>
      </c>
      <c r="V31" s="158">
        <v>15</v>
      </c>
      <c r="W31" s="159">
        <v>12</v>
      </c>
      <c r="X31" s="158">
        <v>14</v>
      </c>
      <c r="Y31" s="158">
        <v>13</v>
      </c>
      <c r="Z31" s="160">
        <v>14</v>
      </c>
    </row>
    <row r="32" spans="1:26" ht="20.100000000000001" hidden="1" customHeight="1" x14ac:dyDescent="0.25">
      <c r="A32" s="110">
        <v>16</v>
      </c>
      <c r="B32" s="110">
        <v>27</v>
      </c>
      <c r="C32" s="111" t="s">
        <v>62</v>
      </c>
      <c r="D32" s="111" t="s">
        <v>63</v>
      </c>
      <c r="E32" s="112">
        <v>2001</v>
      </c>
      <c r="F32" s="112" t="s">
        <v>83</v>
      </c>
      <c r="G32" s="112" t="s">
        <v>81</v>
      </c>
      <c r="H32" s="111" t="s">
        <v>71</v>
      </c>
      <c r="I32" s="112" t="s">
        <v>98</v>
      </c>
      <c r="J32" s="111" t="s">
        <v>94</v>
      </c>
      <c r="K32" s="56"/>
      <c r="L32" s="41"/>
      <c r="M32" s="42"/>
      <c r="N32" s="113"/>
      <c r="O32" s="114"/>
      <c r="P32" s="115"/>
      <c r="Q32" s="183"/>
      <c r="R32" s="117"/>
      <c r="S32" s="118"/>
      <c r="T32" s="119">
        <f t="shared" si="0"/>
        <v>15.748015748023622</v>
      </c>
      <c r="U32" s="4">
        <v>15.5</v>
      </c>
      <c r="V32" s="4">
        <v>15</v>
      </c>
      <c r="W32" s="7">
        <v>12</v>
      </c>
      <c r="X32" s="4">
        <v>16</v>
      </c>
      <c r="Y32" s="4">
        <v>16</v>
      </c>
      <c r="Z32" s="11">
        <v>13</v>
      </c>
    </row>
    <row r="33" spans="1:26" ht="20.100000000000001" hidden="1" customHeight="1" x14ac:dyDescent="0.25">
      <c r="A33" s="51"/>
      <c r="B33" s="60"/>
      <c r="C33" s="49"/>
      <c r="D33" s="49"/>
      <c r="E33" s="50"/>
      <c r="F33" s="50"/>
      <c r="G33" s="50"/>
      <c r="H33" s="50"/>
      <c r="I33" s="50"/>
      <c r="J33" s="49"/>
      <c r="K33" s="58"/>
      <c r="L33" s="41"/>
      <c r="M33" s="42"/>
      <c r="N33" s="27"/>
      <c r="O33" s="31"/>
      <c r="P33" s="14"/>
      <c r="Q33" s="45"/>
      <c r="R33" s="29"/>
      <c r="S33" s="33"/>
      <c r="T33" s="47" t="e">
        <f t="shared" ref="T33:T96" si="1">GEOMEAN(U33,X33)</f>
        <v>#NUM!</v>
      </c>
      <c r="U33" s="35"/>
      <c r="V33" s="5"/>
      <c r="W33" s="8"/>
      <c r="X33" s="37"/>
      <c r="Y33" s="5"/>
      <c r="Z33" s="12"/>
    </row>
    <row r="34" spans="1:26" ht="20.100000000000001" hidden="1" customHeight="1" x14ac:dyDescent="0.25">
      <c r="A34" s="51"/>
      <c r="B34" s="60"/>
      <c r="C34" s="49"/>
      <c r="D34" s="49"/>
      <c r="E34" s="50"/>
      <c r="F34" s="50"/>
      <c r="G34" s="50"/>
      <c r="H34" s="50"/>
      <c r="I34" s="50"/>
      <c r="J34" s="49"/>
      <c r="K34" s="58"/>
      <c r="L34" s="41"/>
      <c r="M34" s="42"/>
      <c r="N34" s="27"/>
      <c r="O34" s="31"/>
      <c r="P34" s="14"/>
      <c r="Q34" s="45"/>
      <c r="R34" s="29"/>
      <c r="S34" s="33"/>
      <c r="T34" s="47" t="e">
        <f t="shared" si="1"/>
        <v>#NUM!</v>
      </c>
      <c r="U34" s="35"/>
      <c r="V34" s="5"/>
      <c r="W34" s="8"/>
      <c r="X34" s="37"/>
      <c r="Y34" s="5"/>
      <c r="Z34" s="12"/>
    </row>
    <row r="35" spans="1:26" ht="20.100000000000001" hidden="1" customHeight="1" x14ac:dyDescent="0.25">
      <c r="A35" s="51"/>
      <c r="B35" s="60"/>
      <c r="C35" s="49"/>
      <c r="D35" s="49"/>
      <c r="E35" s="50"/>
      <c r="F35" s="50"/>
      <c r="G35" s="50"/>
      <c r="H35" s="50"/>
      <c r="I35" s="50"/>
      <c r="J35" s="49"/>
      <c r="K35" s="58"/>
      <c r="L35" s="41"/>
      <c r="M35" s="42"/>
      <c r="N35" s="27"/>
      <c r="O35" s="31"/>
      <c r="P35" s="14"/>
      <c r="Q35" s="45"/>
      <c r="R35" s="29"/>
      <c r="S35" s="33"/>
      <c r="T35" s="47" t="e">
        <f t="shared" si="1"/>
        <v>#NUM!</v>
      </c>
      <c r="U35" s="35"/>
      <c r="V35" s="5"/>
      <c r="W35" s="8"/>
      <c r="X35" s="37"/>
      <c r="Y35" s="5"/>
      <c r="Z35" s="12"/>
    </row>
    <row r="36" spans="1:26" ht="20.100000000000001" hidden="1" customHeight="1" x14ac:dyDescent="0.25">
      <c r="A36" s="51"/>
      <c r="B36" s="60"/>
      <c r="C36" s="49"/>
      <c r="D36" s="49"/>
      <c r="E36" s="50"/>
      <c r="F36" s="50"/>
      <c r="G36" s="50"/>
      <c r="H36" s="50"/>
      <c r="I36" s="50"/>
      <c r="J36" s="49"/>
      <c r="K36" s="58"/>
      <c r="L36" s="41"/>
      <c r="M36" s="42"/>
      <c r="N36" s="27"/>
      <c r="O36" s="31"/>
      <c r="P36" s="14"/>
      <c r="Q36" s="45"/>
      <c r="R36" s="29"/>
      <c r="S36" s="33"/>
      <c r="T36" s="47" t="e">
        <f t="shared" si="1"/>
        <v>#NUM!</v>
      </c>
      <c r="U36" s="35"/>
      <c r="V36" s="5"/>
      <c r="W36" s="8"/>
      <c r="X36" s="37"/>
      <c r="Y36" s="5"/>
      <c r="Z36" s="12"/>
    </row>
    <row r="37" spans="1:26" ht="20.100000000000001" hidden="1" customHeight="1" x14ac:dyDescent="0.25">
      <c r="A37" s="51"/>
      <c r="B37" s="60"/>
      <c r="C37" s="49"/>
      <c r="D37" s="49"/>
      <c r="E37" s="50"/>
      <c r="F37" s="50"/>
      <c r="G37" s="50"/>
      <c r="H37" s="50"/>
      <c r="I37" s="50"/>
      <c r="J37" s="49"/>
      <c r="K37" s="58"/>
      <c r="L37" s="41"/>
      <c r="M37" s="42"/>
      <c r="N37" s="27"/>
      <c r="O37" s="31"/>
      <c r="P37" s="14"/>
      <c r="Q37" s="45"/>
      <c r="R37" s="29"/>
      <c r="S37" s="33"/>
      <c r="T37" s="47" t="e">
        <f t="shared" si="1"/>
        <v>#NUM!</v>
      </c>
      <c r="U37" s="35"/>
      <c r="V37" s="5"/>
      <c r="W37" s="8"/>
      <c r="X37" s="37"/>
      <c r="Y37" s="5"/>
      <c r="Z37" s="12"/>
    </row>
    <row r="38" spans="1:26" ht="20.100000000000001" hidden="1" customHeight="1" x14ac:dyDescent="0.25">
      <c r="A38" s="51"/>
      <c r="B38" s="60"/>
      <c r="C38" s="49"/>
      <c r="D38" s="49"/>
      <c r="E38" s="50"/>
      <c r="F38" s="50"/>
      <c r="G38" s="50"/>
      <c r="H38" s="50"/>
      <c r="I38" s="50"/>
      <c r="J38" s="49"/>
      <c r="K38" s="58"/>
      <c r="L38" s="41"/>
      <c r="M38" s="42"/>
      <c r="N38" s="27"/>
      <c r="O38" s="31"/>
      <c r="P38" s="14"/>
      <c r="Q38" s="45"/>
      <c r="R38" s="29"/>
      <c r="S38" s="33"/>
      <c r="T38" s="47" t="e">
        <f t="shared" si="1"/>
        <v>#NUM!</v>
      </c>
      <c r="U38" s="35"/>
      <c r="V38" s="5"/>
      <c r="W38" s="8"/>
      <c r="X38" s="37"/>
      <c r="Y38" s="5"/>
      <c r="Z38" s="12"/>
    </row>
    <row r="39" spans="1:26" ht="20.100000000000001" hidden="1" customHeight="1" x14ac:dyDescent="0.25">
      <c r="A39" s="51"/>
      <c r="B39" s="60"/>
      <c r="C39" s="49"/>
      <c r="D39" s="49"/>
      <c r="E39" s="50"/>
      <c r="F39" s="50"/>
      <c r="G39" s="50"/>
      <c r="H39" s="50"/>
      <c r="I39" s="50"/>
      <c r="J39" s="49"/>
      <c r="K39" s="58"/>
      <c r="L39" s="41"/>
      <c r="M39" s="42"/>
      <c r="N39" s="27"/>
      <c r="O39" s="31"/>
      <c r="P39" s="14"/>
      <c r="Q39" s="45"/>
      <c r="R39" s="29"/>
      <c r="S39" s="33"/>
      <c r="T39" s="47" t="e">
        <f t="shared" si="1"/>
        <v>#NUM!</v>
      </c>
      <c r="U39" s="35"/>
      <c r="V39" s="5"/>
      <c r="W39" s="8"/>
      <c r="X39" s="37"/>
      <c r="Y39" s="5"/>
      <c r="Z39" s="12"/>
    </row>
    <row r="40" spans="1:26" ht="20.100000000000001" hidden="1" customHeight="1" x14ac:dyDescent="0.25">
      <c r="A40" s="51"/>
      <c r="B40" s="60"/>
      <c r="C40" s="49"/>
      <c r="D40" s="49"/>
      <c r="E40" s="50"/>
      <c r="F40" s="50"/>
      <c r="G40" s="50"/>
      <c r="H40" s="50"/>
      <c r="I40" s="50"/>
      <c r="J40" s="49"/>
      <c r="K40" s="58"/>
      <c r="L40" s="41"/>
      <c r="M40" s="42"/>
      <c r="N40" s="27"/>
      <c r="O40" s="31"/>
      <c r="P40" s="14"/>
      <c r="Q40" s="45"/>
      <c r="R40" s="29"/>
      <c r="S40" s="33"/>
      <c r="T40" s="47" t="e">
        <f t="shared" si="1"/>
        <v>#NUM!</v>
      </c>
      <c r="U40" s="35"/>
      <c r="V40" s="5"/>
      <c r="W40" s="8"/>
      <c r="X40" s="37"/>
      <c r="Y40" s="5"/>
      <c r="Z40" s="12"/>
    </row>
    <row r="41" spans="1:26" ht="20.100000000000001" hidden="1" customHeight="1" x14ac:dyDescent="0.25">
      <c r="A41" s="51"/>
      <c r="B41" s="60"/>
      <c r="C41" s="49"/>
      <c r="D41" s="49"/>
      <c r="E41" s="50"/>
      <c r="F41" s="50"/>
      <c r="G41" s="50"/>
      <c r="H41" s="50"/>
      <c r="I41" s="50"/>
      <c r="J41" s="49"/>
      <c r="K41" s="58"/>
      <c r="L41" s="41"/>
      <c r="M41" s="42"/>
      <c r="N41" s="27"/>
      <c r="O41" s="31"/>
      <c r="P41" s="14"/>
      <c r="Q41" s="45"/>
      <c r="R41" s="29"/>
      <c r="S41" s="33"/>
      <c r="T41" s="47" t="e">
        <f t="shared" si="1"/>
        <v>#NUM!</v>
      </c>
      <c r="U41" s="35"/>
      <c r="V41" s="5"/>
      <c r="W41" s="8"/>
      <c r="X41" s="37"/>
      <c r="Y41" s="5"/>
      <c r="Z41" s="12"/>
    </row>
    <row r="42" spans="1:26" ht="20.100000000000001" hidden="1" customHeight="1" x14ac:dyDescent="0.25">
      <c r="A42" s="51"/>
      <c r="B42" s="60"/>
      <c r="C42" s="49"/>
      <c r="D42" s="49"/>
      <c r="E42" s="50"/>
      <c r="F42" s="50"/>
      <c r="G42" s="50"/>
      <c r="H42" s="50"/>
      <c r="I42" s="50"/>
      <c r="J42" s="49"/>
      <c r="K42" s="58"/>
      <c r="L42" s="41"/>
      <c r="M42" s="42"/>
      <c r="N42" s="27"/>
      <c r="O42" s="31"/>
      <c r="P42" s="14"/>
      <c r="Q42" s="45"/>
      <c r="R42" s="29"/>
      <c r="S42" s="33"/>
      <c r="T42" s="47" t="e">
        <f t="shared" si="1"/>
        <v>#NUM!</v>
      </c>
      <c r="U42" s="35"/>
      <c r="V42" s="5"/>
      <c r="W42" s="8"/>
      <c r="X42" s="37"/>
      <c r="Y42" s="5"/>
      <c r="Z42" s="12"/>
    </row>
    <row r="43" spans="1:26" ht="20.100000000000001" hidden="1" customHeight="1" x14ac:dyDescent="0.25">
      <c r="A43" s="51"/>
      <c r="B43" s="60"/>
      <c r="C43" s="49"/>
      <c r="D43" s="49"/>
      <c r="E43" s="50"/>
      <c r="F43" s="50"/>
      <c r="G43" s="50"/>
      <c r="H43" s="50"/>
      <c r="I43" s="50"/>
      <c r="J43" s="49"/>
      <c r="K43" s="58"/>
      <c r="L43" s="41"/>
      <c r="M43" s="42"/>
      <c r="N43" s="27"/>
      <c r="O43" s="31"/>
      <c r="P43" s="14"/>
      <c r="Q43" s="45"/>
      <c r="R43" s="29"/>
      <c r="S43" s="33"/>
      <c r="T43" s="47" t="e">
        <f t="shared" si="1"/>
        <v>#NUM!</v>
      </c>
      <c r="U43" s="35"/>
      <c r="V43" s="5"/>
      <c r="W43" s="8"/>
      <c r="X43" s="37"/>
      <c r="Y43" s="5"/>
      <c r="Z43" s="12"/>
    </row>
    <row r="44" spans="1:26" ht="20.100000000000001" hidden="1" customHeight="1" x14ac:dyDescent="0.25">
      <c r="A44" s="51"/>
      <c r="B44" s="60"/>
      <c r="C44" s="49"/>
      <c r="D44" s="49"/>
      <c r="E44" s="50"/>
      <c r="F44" s="50"/>
      <c r="G44" s="50"/>
      <c r="H44" s="50"/>
      <c r="I44" s="50"/>
      <c r="J44" s="49"/>
      <c r="K44" s="58"/>
      <c r="L44" s="41"/>
      <c r="M44" s="42"/>
      <c r="N44" s="27"/>
      <c r="O44" s="31"/>
      <c r="P44" s="14"/>
      <c r="Q44" s="45"/>
      <c r="R44" s="29"/>
      <c r="S44" s="33"/>
      <c r="T44" s="47" t="e">
        <f t="shared" si="1"/>
        <v>#NUM!</v>
      </c>
      <c r="U44" s="35"/>
      <c r="V44" s="5"/>
      <c r="W44" s="8"/>
      <c r="X44" s="37"/>
      <c r="Y44" s="5"/>
      <c r="Z44" s="12"/>
    </row>
    <row r="45" spans="1:26" ht="20.100000000000001" hidden="1" customHeight="1" x14ac:dyDescent="0.25">
      <c r="A45" s="51"/>
      <c r="B45" s="60"/>
      <c r="C45" s="49"/>
      <c r="D45" s="49"/>
      <c r="E45" s="50"/>
      <c r="F45" s="50"/>
      <c r="G45" s="50"/>
      <c r="H45" s="50"/>
      <c r="I45" s="50"/>
      <c r="J45" s="49"/>
      <c r="K45" s="58"/>
      <c r="L45" s="41"/>
      <c r="M45" s="42"/>
      <c r="N45" s="27"/>
      <c r="O45" s="31"/>
      <c r="P45" s="14"/>
      <c r="Q45" s="45"/>
      <c r="R45" s="29"/>
      <c r="S45" s="33"/>
      <c r="T45" s="47" t="e">
        <f t="shared" si="1"/>
        <v>#NUM!</v>
      </c>
      <c r="U45" s="35"/>
      <c r="V45" s="5"/>
      <c r="W45" s="8"/>
      <c r="X45" s="37"/>
      <c r="Y45" s="5"/>
      <c r="Z45" s="12"/>
    </row>
    <row r="46" spans="1:26" ht="20.100000000000001" hidden="1" customHeight="1" x14ac:dyDescent="0.25">
      <c r="A46" s="51"/>
      <c r="B46" s="60"/>
      <c r="C46" s="49"/>
      <c r="D46" s="49"/>
      <c r="E46" s="50"/>
      <c r="F46" s="50"/>
      <c r="G46" s="50"/>
      <c r="H46" s="50"/>
      <c r="I46" s="50"/>
      <c r="J46" s="49"/>
      <c r="K46" s="58"/>
      <c r="L46" s="41"/>
      <c r="M46" s="42"/>
      <c r="N46" s="27"/>
      <c r="O46" s="31"/>
      <c r="P46" s="14"/>
      <c r="Q46" s="45"/>
      <c r="R46" s="29"/>
      <c r="S46" s="33"/>
      <c r="T46" s="47" t="e">
        <f t="shared" si="1"/>
        <v>#NUM!</v>
      </c>
      <c r="U46" s="35"/>
      <c r="V46" s="5"/>
      <c r="W46" s="8"/>
      <c r="X46" s="37"/>
      <c r="Y46" s="5"/>
      <c r="Z46" s="12"/>
    </row>
    <row r="47" spans="1:26" ht="20.100000000000001" hidden="1" customHeight="1" x14ac:dyDescent="0.25">
      <c r="A47" s="51"/>
      <c r="B47" s="60"/>
      <c r="C47" s="49"/>
      <c r="D47" s="49"/>
      <c r="E47" s="50"/>
      <c r="F47" s="50"/>
      <c r="G47" s="50"/>
      <c r="H47" s="50"/>
      <c r="I47" s="50"/>
      <c r="J47" s="49"/>
      <c r="K47" s="58"/>
      <c r="L47" s="41"/>
      <c r="M47" s="42"/>
      <c r="N47" s="27"/>
      <c r="O47" s="31"/>
      <c r="P47" s="14"/>
      <c r="Q47" s="45"/>
      <c r="R47" s="29"/>
      <c r="S47" s="33"/>
      <c r="T47" s="47" t="e">
        <f t="shared" si="1"/>
        <v>#NUM!</v>
      </c>
      <c r="U47" s="35"/>
      <c r="V47" s="5"/>
      <c r="W47" s="8"/>
      <c r="X47" s="37"/>
      <c r="Y47" s="5"/>
      <c r="Z47" s="12"/>
    </row>
    <row r="48" spans="1:26" ht="20.100000000000001" hidden="1" customHeight="1" x14ac:dyDescent="0.25">
      <c r="A48" s="51"/>
      <c r="B48" s="60"/>
      <c r="C48" s="49"/>
      <c r="D48" s="49"/>
      <c r="E48" s="50"/>
      <c r="F48" s="50"/>
      <c r="G48" s="50"/>
      <c r="H48" s="50"/>
      <c r="I48" s="50"/>
      <c r="J48" s="49"/>
      <c r="K48" s="58"/>
      <c r="L48" s="41"/>
      <c r="M48" s="42"/>
      <c r="N48" s="27"/>
      <c r="O48" s="31"/>
      <c r="P48" s="14"/>
      <c r="Q48" s="45"/>
      <c r="R48" s="29"/>
      <c r="S48" s="33"/>
      <c r="T48" s="47" t="e">
        <f t="shared" si="1"/>
        <v>#NUM!</v>
      </c>
      <c r="U48" s="35"/>
      <c r="V48" s="5"/>
      <c r="W48" s="8"/>
      <c r="X48" s="37"/>
      <c r="Y48" s="5"/>
      <c r="Z48" s="12"/>
    </row>
    <row r="49" spans="1:26" ht="20.100000000000001" hidden="1" customHeight="1" x14ac:dyDescent="0.25">
      <c r="A49" s="51"/>
      <c r="B49" s="60"/>
      <c r="C49" s="49"/>
      <c r="D49" s="49"/>
      <c r="E49" s="50"/>
      <c r="F49" s="50"/>
      <c r="G49" s="50"/>
      <c r="H49" s="50"/>
      <c r="I49" s="50"/>
      <c r="J49" s="49"/>
      <c r="K49" s="58"/>
      <c r="L49" s="41"/>
      <c r="M49" s="42"/>
      <c r="N49" s="27"/>
      <c r="O49" s="31"/>
      <c r="P49" s="14"/>
      <c r="Q49" s="45"/>
      <c r="R49" s="29"/>
      <c r="S49" s="33"/>
      <c r="T49" s="47" t="e">
        <f t="shared" si="1"/>
        <v>#NUM!</v>
      </c>
      <c r="U49" s="35"/>
      <c r="V49" s="5"/>
      <c r="W49" s="8"/>
      <c r="X49" s="37"/>
      <c r="Y49" s="5"/>
      <c r="Z49" s="12"/>
    </row>
    <row r="50" spans="1:26" ht="20.100000000000001" hidden="1" customHeight="1" x14ac:dyDescent="0.25">
      <c r="A50" s="51"/>
      <c r="B50" s="60"/>
      <c r="C50" s="49"/>
      <c r="D50" s="49"/>
      <c r="E50" s="50"/>
      <c r="F50" s="50"/>
      <c r="G50" s="50"/>
      <c r="H50" s="50"/>
      <c r="I50" s="50"/>
      <c r="J50" s="49"/>
      <c r="K50" s="58"/>
      <c r="L50" s="41"/>
      <c r="M50" s="42"/>
      <c r="N50" s="27"/>
      <c r="O50" s="31"/>
      <c r="P50" s="14"/>
      <c r="Q50" s="45"/>
      <c r="R50" s="29"/>
      <c r="S50" s="33"/>
      <c r="T50" s="47" t="e">
        <f t="shared" si="1"/>
        <v>#NUM!</v>
      </c>
      <c r="U50" s="35"/>
      <c r="V50" s="5"/>
      <c r="W50" s="8"/>
      <c r="X50" s="37"/>
      <c r="Y50" s="5"/>
      <c r="Z50" s="12"/>
    </row>
    <row r="51" spans="1:26" ht="20.100000000000001" hidden="1" customHeight="1" x14ac:dyDescent="0.25">
      <c r="A51" s="51"/>
      <c r="B51" s="60"/>
      <c r="C51" s="49"/>
      <c r="D51" s="49"/>
      <c r="E51" s="50"/>
      <c r="F51" s="50"/>
      <c r="G51" s="50"/>
      <c r="H51" s="50"/>
      <c r="I51" s="50"/>
      <c r="J51" s="49"/>
      <c r="K51" s="58"/>
      <c r="L51" s="41"/>
      <c r="M51" s="42"/>
      <c r="N51" s="27"/>
      <c r="O51" s="31"/>
      <c r="P51" s="14"/>
      <c r="Q51" s="45"/>
      <c r="R51" s="29"/>
      <c r="S51" s="33"/>
      <c r="T51" s="47" t="e">
        <f t="shared" si="1"/>
        <v>#NUM!</v>
      </c>
      <c r="U51" s="35"/>
      <c r="V51" s="5"/>
      <c r="W51" s="8"/>
      <c r="X51" s="37"/>
      <c r="Y51" s="5"/>
      <c r="Z51" s="12"/>
    </row>
    <row r="52" spans="1:26" ht="20.100000000000001" hidden="1" customHeight="1" x14ac:dyDescent="0.25">
      <c r="A52" s="51"/>
      <c r="B52" s="60"/>
      <c r="C52" s="49"/>
      <c r="D52" s="49"/>
      <c r="E52" s="50"/>
      <c r="F52" s="50"/>
      <c r="G52" s="50"/>
      <c r="H52" s="50"/>
      <c r="I52" s="50"/>
      <c r="J52" s="49"/>
      <c r="K52" s="58"/>
      <c r="L52" s="41"/>
      <c r="M52" s="42"/>
      <c r="N52" s="27"/>
      <c r="O52" s="31"/>
      <c r="P52" s="14"/>
      <c r="Q52" s="45"/>
      <c r="R52" s="29"/>
      <c r="S52" s="33"/>
      <c r="T52" s="47" t="e">
        <f t="shared" si="1"/>
        <v>#NUM!</v>
      </c>
      <c r="U52" s="35"/>
      <c r="V52" s="5"/>
      <c r="W52" s="8"/>
      <c r="X52" s="37"/>
      <c r="Y52" s="5"/>
      <c r="Z52" s="12"/>
    </row>
    <row r="53" spans="1:26" ht="20.100000000000001" hidden="1" customHeight="1" x14ac:dyDescent="0.25">
      <c r="A53" s="51"/>
      <c r="B53" s="60"/>
      <c r="C53" s="49"/>
      <c r="D53" s="49"/>
      <c r="E53" s="50"/>
      <c r="F53" s="50"/>
      <c r="G53" s="50"/>
      <c r="H53" s="50"/>
      <c r="I53" s="50"/>
      <c r="J53" s="49"/>
      <c r="K53" s="58"/>
      <c r="L53" s="41"/>
      <c r="M53" s="42"/>
      <c r="N53" s="27"/>
      <c r="O53" s="31"/>
      <c r="P53" s="14"/>
      <c r="Q53" s="45"/>
      <c r="R53" s="29"/>
      <c r="S53" s="33"/>
      <c r="T53" s="47" t="e">
        <f t="shared" si="1"/>
        <v>#NUM!</v>
      </c>
      <c r="U53" s="35"/>
      <c r="V53" s="5"/>
      <c r="W53" s="8"/>
      <c r="X53" s="37"/>
      <c r="Y53" s="5"/>
      <c r="Z53" s="12"/>
    </row>
    <row r="54" spans="1:26" ht="20.100000000000001" hidden="1" customHeight="1" x14ac:dyDescent="0.25">
      <c r="A54" s="51"/>
      <c r="B54" s="60"/>
      <c r="C54" s="49"/>
      <c r="D54" s="49"/>
      <c r="E54" s="50"/>
      <c r="F54" s="50"/>
      <c r="G54" s="50"/>
      <c r="H54" s="50"/>
      <c r="I54" s="50"/>
      <c r="J54" s="49"/>
      <c r="K54" s="58"/>
      <c r="L54" s="41"/>
      <c r="M54" s="42"/>
      <c r="N54" s="27"/>
      <c r="O54" s="31"/>
      <c r="P54" s="14"/>
      <c r="Q54" s="45"/>
      <c r="R54" s="29"/>
      <c r="S54" s="33"/>
      <c r="T54" s="47" t="e">
        <f t="shared" si="1"/>
        <v>#NUM!</v>
      </c>
      <c r="U54" s="35"/>
      <c r="V54" s="5"/>
      <c r="W54" s="8"/>
      <c r="X54" s="37"/>
      <c r="Y54" s="5"/>
      <c r="Z54" s="12"/>
    </row>
    <row r="55" spans="1:26" ht="20.100000000000001" hidden="1" customHeight="1" x14ac:dyDescent="0.25">
      <c r="A55" s="51"/>
      <c r="B55" s="60"/>
      <c r="C55" s="49"/>
      <c r="D55" s="49"/>
      <c r="E55" s="50"/>
      <c r="F55" s="50"/>
      <c r="G55" s="50"/>
      <c r="H55" s="50"/>
      <c r="I55" s="50"/>
      <c r="J55" s="49"/>
      <c r="K55" s="58"/>
      <c r="L55" s="41"/>
      <c r="M55" s="42"/>
      <c r="N55" s="27"/>
      <c r="O55" s="31"/>
      <c r="P55" s="14"/>
      <c r="Q55" s="45"/>
      <c r="R55" s="29"/>
      <c r="S55" s="33"/>
      <c r="T55" s="47" t="e">
        <f t="shared" si="1"/>
        <v>#NUM!</v>
      </c>
      <c r="U55" s="35"/>
      <c r="V55" s="5"/>
      <c r="W55" s="8"/>
      <c r="X55" s="37"/>
      <c r="Y55" s="5"/>
      <c r="Z55" s="12"/>
    </row>
    <row r="56" spans="1:26" ht="20.100000000000001" hidden="1" customHeight="1" x14ac:dyDescent="0.25">
      <c r="A56" s="51"/>
      <c r="B56" s="60"/>
      <c r="C56" s="49"/>
      <c r="D56" s="49"/>
      <c r="E56" s="50"/>
      <c r="F56" s="50"/>
      <c r="G56" s="50"/>
      <c r="H56" s="50"/>
      <c r="I56" s="50"/>
      <c r="J56" s="49"/>
      <c r="K56" s="58"/>
      <c r="L56" s="41"/>
      <c r="M56" s="42"/>
      <c r="N56" s="27"/>
      <c r="O56" s="31"/>
      <c r="P56" s="14"/>
      <c r="Q56" s="45"/>
      <c r="R56" s="29"/>
      <c r="S56" s="33"/>
      <c r="T56" s="47" t="e">
        <f t="shared" si="1"/>
        <v>#NUM!</v>
      </c>
      <c r="U56" s="35"/>
      <c r="V56" s="5"/>
      <c r="W56" s="8"/>
      <c r="X56" s="37"/>
      <c r="Y56" s="5"/>
      <c r="Z56" s="12"/>
    </row>
    <row r="57" spans="1:26" ht="20.100000000000001" hidden="1" customHeight="1" x14ac:dyDescent="0.25">
      <c r="A57" s="51"/>
      <c r="B57" s="60"/>
      <c r="C57" s="49"/>
      <c r="D57" s="49"/>
      <c r="E57" s="50"/>
      <c r="F57" s="50"/>
      <c r="G57" s="50"/>
      <c r="H57" s="50"/>
      <c r="I57" s="50"/>
      <c r="J57" s="49"/>
      <c r="K57" s="58"/>
      <c r="L57" s="41"/>
      <c r="M57" s="42"/>
      <c r="N57" s="27"/>
      <c r="O57" s="31"/>
      <c r="P57" s="14"/>
      <c r="Q57" s="45"/>
      <c r="R57" s="29"/>
      <c r="S57" s="33"/>
      <c r="T57" s="47" t="e">
        <f t="shared" si="1"/>
        <v>#NUM!</v>
      </c>
      <c r="U57" s="35"/>
      <c r="V57" s="5"/>
      <c r="W57" s="8"/>
      <c r="X57" s="37"/>
      <c r="Y57" s="5"/>
      <c r="Z57" s="12"/>
    </row>
    <row r="58" spans="1:26" ht="20.100000000000001" hidden="1" customHeight="1" x14ac:dyDescent="0.25">
      <c r="A58" s="51"/>
      <c r="B58" s="60"/>
      <c r="C58" s="49"/>
      <c r="D58" s="49"/>
      <c r="E58" s="50"/>
      <c r="F58" s="50"/>
      <c r="G58" s="50"/>
      <c r="H58" s="50"/>
      <c r="I58" s="50"/>
      <c r="J58" s="49"/>
      <c r="K58" s="58"/>
      <c r="L58" s="41"/>
      <c r="M58" s="42"/>
      <c r="N58" s="27"/>
      <c r="O58" s="31"/>
      <c r="P58" s="14"/>
      <c r="Q58" s="45"/>
      <c r="R58" s="29"/>
      <c r="S58" s="33"/>
      <c r="T58" s="47" t="e">
        <f t="shared" si="1"/>
        <v>#NUM!</v>
      </c>
      <c r="U58" s="35"/>
      <c r="V58" s="5"/>
      <c r="W58" s="8"/>
      <c r="X58" s="37"/>
      <c r="Y58" s="5"/>
      <c r="Z58" s="12"/>
    </row>
    <row r="59" spans="1:26" ht="20.100000000000001" hidden="1" customHeight="1" x14ac:dyDescent="0.25">
      <c r="A59" s="51"/>
      <c r="B59" s="60"/>
      <c r="C59" s="49"/>
      <c r="D59" s="49"/>
      <c r="E59" s="50"/>
      <c r="F59" s="50"/>
      <c r="G59" s="50"/>
      <c r="H59" s="50"/>
      <c r="I59" s="50"/>
      <c r="J59" s="49"/>
      <c r="K59" s="58"/>
      <c r="L59" s="41"/>
      <c r="M59" s="42"/>
      <c r="N59" s="27"/>
      <c r="O59" s="31"/>
      <c r="P59" s="14"/>
      <c r="Q59" s="45"/>
      <c r="R59" s="29"/>
      <c r="S59" s="33"/>
      <c r="T59" s="47" t="e">
        <f t="shared" si="1"/>
        <v>#NUM!</v>
      </c>
      <c r="U59" s="35"/>
      <c r="V59" s="5"/>
      <c r="W59" s="8"/>
      <c r="X59" s="37"/>
      <c r="Y59" s="5"/>
      <c r="Z59" s="12"/>
    </row>
    <row r="60" spans="1:26" ht="20.100000000000001" hidden="1" customHeight="1" x14ac:dyDescent="0.25">
      <c r="A60" s="51"/>
      <c r="B60" s="60"/>
      <c r="C60" s="49"/>
      <c r="D60" s="49"/>
      <c r="E60" s="50"/>
      <c r="F60" s="50"/>
      <c r="G60" s="50"/>
      <c r="H60" s="50"/>
      <c r="I60" s="50"/>
      <c r="J60" s="49"/>
      <c r="K60" s="58"/>
      <c r="L60" s="41"/>
      <c r="M60" s="42"/>
      <c r="N60" s="27"/>
      <c r="O60" s="31"/>
      <c r="P60" s="14"/>
      <c r="Q60" s="45"/>
      <c r="R60" s="29"/>
      <c r="S60" s="33"/>
      <c r="T60" s="47" t="e">
        <f t="shared" si="1"/>
        <v>#NUM!</v>
      </c>
      <c r="U60" s="35"/>
      <c r="V60" s="5"/>
      <c r="W60" s="8"/>
      <c r="X60" s="37"/>
      <c r="Y60" s="5"/>
      <c r="Z60" s="12"/>
    </row>
    <row r="61" spans="1:26" ht="20.100000000000001" hidden="1" customHeight="1" x14ac:dyDescent="0.25">
      <c r="A61" s="51"/>
      <c r="B61" s="60"/>
      <c r="C61" s="49"/>
      <c r="D61" s="49"/>
      <c r="E61" s="50"/>
      <c r="F61" s="50"/>
      <c r="G61" s="50"/>
      <c r="H61" s="50"/>
      <c r="I61" s="50"/>
      <c r="J61" s="49"/>
      <c r="K61" s="58"/>
      <c r="L61" s="41"/>
      <c r="M61" s="42"/>
      <c r="N61" s="27"/>
      <c r="O61" s="31"/>
      <c r="P61" s="14"/>
      <c r="Q61" s="45"/>
      <c r="R61" s="29"/>
      <c r="S61" s="33"/>
      <c r="T61" s="47" t="e">
        <f t="shared" si="1"/>
        <v>#NUM!</v>
      </c>
      <c r="U61" s="35"/>
      <c r="V61" s="5"/>
      <c r="W61" s="8"/>
      <c r="X61" s="37"/>
      <c r="Y61" s="5"/>
      <c r="Z61" s="12"/>
    </row>
    <row r="62" spans="1:26" ht="20.100000000000001" hidden="1" customHeight="1" x14ac:dyDescent="0.25">
      <c r="A62" s="51"/>
      <c r="B62" s="60"/>
      <c r="C62" s="49"/>
      <c r="D62" s="49"/>
      <c r="E62" s="50"/>
      <c r="F62" s="50"/>
      <c r="G62" s="50"/>
      <c r="H62" s="50"/>
      <c r="I62" s="50"/>
      <c r="J62" s="49"/>
      <c r="K62" s="58"/>
      <c r="L62" s="41"/>
      <c r="M62" s="42"/>
      <c r="N62" s="27"/>
      <c r="O62" s="31"/>
      <c r="P62" s="14"/>
      <c r="Q62" s="45"/>
      <c r="R62" s="29"/>
      <c r="S62" s="33"/>
      <c r="T62" s="47" t="e">
        <f t="shared" si="1"/>
        <v>#NUM!</v>
      </c>
      <c r="U62" s="35"/>
      <c r="V62" s="5"/>
      <c r="W62" s="8"/>
      <c r="X62" s="37"/>
      <c r="Y62" s="5"/>
      <c r="Z62" s="12"/>
    </row>
    <row r="63" spans="1:26" ht="20.100000000000001" hidden="1" customHeight="1" x14ac:dyDescent="0.25">
      <c r="A63" s="51"/>
      <c r="B63" s="60"/>
      <c r="C63" s="49"/>
      <c r="D63" s="49"/>
      <c r="E63" s="50"/>
      <c r="F63" s="50"/>
      <c r="G63" s="50"/>
      <c r="H63" s="50"/>
      <c r="I63" s="50"/>
      <c r="J63" s="49"/>
      <c r="K63" s="58"/>
      <c r="L63" s="41"/>
      <c r="M63" s="42"/>
      <c r="N63" s="27"/>
      <c r="O63" s="31"/>
      <c r="P63" s="14"/>
      <c r="Q63" s="45"/>
      <c r="R63" s="29"/>
      <c r="S63" s="33"/>
      <c r="T63" s="47" t="e">
        <f t="shared" si="1"/>
        <v>#NUM!</v>
      </c>
      <c r="U63" s="35"/>
      <c r="V63" s="5"/>
      <c r="W63" s="8"/>
      <c r="X63" s="37"/>
      <c r="Y63" s="5"/>
      <c r="Z63" s="12"/>
    </row>
    <row r="64" spans="1:26" ht="20.100000000000001" hidden="1" customHeight="1" x14ac:dyDescent="0.25">
      <c r="A64" s="51"/>
      <c r="B64" s="60"/>
      <c r="C64" s="49"/>
      <c r="D64" s="49"/>
      <c r="E64" s="50"/>
      <c r="F64" s="50"/>
      <c r="G64" s="50"/>
      <c r="H64" s="50"/>
      <c r="I64" s="50"/>
      <c r="J64" s="49"/>
      <c r="K64" s="58"/>
      <c r="L64" s="41"/>
      <c r="M64" s="42"/>
      <c r="N64" s="27"/>
      <c r="O64" s="31"/>
      <c r="P64" s="14"/>
      <c r="Q64" s="45"/>
      <c r="R64" s="29"/>
      <c r="S64" s="33"/>
      <c r="T64" s="47" t="e">
        <f t="shared" si="1"/>
        <v>#NUM!</v>
      </c>
      <c r="U64" s="35"/>
      <c r="V64" s="5"/>
      <c r="W64" s="8"/>
      <c r="X64" s="37"/>
      <c r="Y64" s="5"/>
      <c r="Z64" s="12"/>
    </row>
    <row r="65" spans="1:26" ht="20.100000000000001" hidden="1" customHeight="1" x14ac:dyDescent="0.25">
      <c r="A65" s="51"/>
      <c r="B65" s="60"/>
      <c r="C65" s="49"/>
      <c r="D65" s="49"/>
      <c r="E65" s="50"/>
      <c r="F65" s="50"/>
      <c r="G65" s="50"/>
      <c r="H65" s="50"/>
      <c r="I65" s="50"/>
      <c r="J65" s="49"/>
      <c r="K65" s="58"/>
      <c r="L65" s="41"/>
      <c r="M65" s="42"/>
      <c r="N65" s="27"/>
      <c r="O65" s="31"/>
      <c r="P65" s="14"/>
      <c r="Q65" s="45"/>
      <c r="R65" s="29"/>
      <c r="S65" s="33"/>
      <c r="T65" s="47" t="e">
        <f t="shared" si="1"/>
        <v>#NUM!</v>
      </c>
      <c r="U65" s="35"/>
      <c r="V65" s="5"/>
      <c r="W65" s="8"/>
      <c r="X65" s="37"/>
      <c r="Y65" s="5"/>
      <c r="Z65" s="12"/>
    </row>
    <row r="66" spans="1:26" ht="20.100000000000001" hidden="1" customHeight="1" x14ac:dyDescent="0.25">
      <c r="A66" s="51"/>
      <c r="B66" s="60"/>
      <c r="C66" s="49"/>
      <c r="D66" s="49"/>
      <c r="E66" s="50"/>
      <c r="F66" s="50"/>
      <c r="G66" s="50"/>
      <c r="H66" s="50"/>
      <c r="I66" s="50"/>
      <c r="J66" s="49"/>
      <c r="K66" s="58"/>
      <c r="L66" s="41"/>
      <c r="M66" s="42"/>
      <c r="N66" s="27"/>
      <c r="O66" s="31"/>
      <c r="P66" s="14"/>
      <c r="Q66" s="45"/>
      <c r="R66" s="29"/>
      <c r="S66" s="33"/>
      <c r="T66" s="47" t="e">
        <f t="shared" si="1"/>
        <v>#NUM!</v>
      </c>
      <c r="U66" s="35"/>
      <c r="V66" s="5"/>
      <c r="W66" s="8"/>
      <c r="X66" s="37"/>
      <c r="Y66" s="5"/>
      <c r="Z66" s="12"/>
    </row>
    <row r="67" spans="1:26" ht="20.100000000000001" hidden="1" customHeight="1" x14ac:dyDescent="0.25">
      <c r="A67" s="17"/>
      <c r="B67" s="61"/>
      <c r="C67" s="18"/>
      <c r="D67" s="18"/>
      <c r="E67" s="19"/>
      <c r="F67" s="19"/>
      <c r="G67" s="20"/>
      <c r="H67" s="20"/>
      <c r="I67" s="20"/>
      <c r="J67" s="18"/>
      <c r="K67" s="21"/>
      <c r="L67" s="41"/>
      <c r="M67" s="42"/>
      <c r="N67" s="27"/>
      <c r="O67" s="31"/>
      <c r="P67" s="14"/>
      <c r="Q67" s="45"/>
      <c r="R67" s="29"/>
      <c r="S67" s="33"/>
      <c r="T67" s="47" t="e">
        <f t="shared" si="1"/>
        <v>#NUM!</v>
      </c>
      <c r="U67" s="35"/>
      <c r="V67" s="5"/>
      <c r="W67" s="8"/>
      <c r="X67" s="37"/>
      <c r="Y67" s="5"/>
      <c r="Z67" s="12"/>
    </row>
    <row r="68" spans="1:26" ht="20.100000000000001" hidden="1" customHeight="1" x14ac:dyDescent="0.25">
      <c r="A68" s="17"/>
      <c r="B68" s="61"/>
      <c r="C68" s="18"/>
      <c r="D68" s="18"/>
      <c r="E68" s="19"/>
      <c r="F68" s="19"/>
      <c r="G68" s="20"/>
      <c r="H68" s="20"/>
      <c r="I68" s="20"/>
      <c r="J68" s="18"/>
      <c r="K68" s="21"/>
      <c r="L68" s="41"/>
      <c r="M68" s="42"/>
      <c r="N68" s="27"/>
      <c r="O68" s="31"/>
      <c r="P68" s="14"/>
      <c r="Q68" s="45"/>
      <c r="R68" s="29"/>
      <c r="S68" s="33"/>
      <c r="T68" s="47" t="e">
        <f t="shared" si="1"/>
        <v>#NUM!</v>
      </c>
      <c r="U68" s="35"/>
      <c r="V68" s="5"/>
      <c r="W68" s="8"/>
      <c r="X68" s="37"/>
      <c r="Y68" s="5"/>
      <c r="Z68" s="12"/>
    </row>
    <row r="69" spans="1:26" ht="20.100000000000001" hidden="1" customHeight="1" x14ac:dyDescent="0.25">
      <c r="A69" s="17"/>
      <c r="B69" s="61"/>
      <c r="C69" s="18"/>
      <c r="D69" s="18"/>
      <c r="E69" s="19"/>
      <c r="F69" s="19"/>
      <c r="G69" s="20"/>
      <c r="H69" s="20"/>
      <c r="I69" s="20"/>
      <c r="J69" s="18"/>
      <c r="K69" s="21"/>
      <c r="L69" s="41"/>
      <c r="M69" s="42"/>
      <c r="N69" s="27"/>
      <c r="O69" s="31"/>
      <c r="P69" s="14"/>
      <c r="Q69" s="45"/>
      <c r="R69" s="29"/>
      <c r="S69" s="33"/>
      <c r="T69" s="47" t="e">
        <f t="shared" si="1"/>
        <v>#NUM!</v>
      </c>
      <c r="U69" s="35"/>
      <c r="V69" s="5"/>
      <c r="W69" s="8"/>
      <c r="X69" s="37"/>
      <c r="Y69" s="5"/>
      <c r="Z69" s="12"/>
    </row>
    <row r="70" spans="1:26" ht="20.100000000000001" hidden="1" customHeight="1" x14ac:dyDescent="0.25">
      <c r="A70" s="17"/>
      <c r="B70" s="61"/>
      <c r="C70" s="18"/>
      <c r="D70" s="18"/>
      <c r="E70" s="19"/>
      <c r="F70" s="19"/>
      <c r="G70" s="20"/>
      <c r="H70" s="20"/>
      <c r="I70" s="20"/>
      <c r="J70" s="18"/>
      <c r="K70" s="21"/>
      <c r="L70" s="41"/>
      <c r="M70" s="42"/>
      <c r="N70" s="27"/>
      <c r="O70" s="31"/>
      <c r="P70" s="14"/>
      <c r="Q70" s="45"/>
      <c r="R70" s="29"/>
      <c r="S70" s="33"/>
      <c r="T70" s="47" t="e">
        <f t="shared" si="1"/>
        <v>#NUM!</v>
      </c>
      <c r="U70" s="35"/>
      <c r="V70" s="5"/>
      <c r="W70" s="8"/>
      <c r="X70" s="37"/>
      <c r="Y70" s="5"/>
      <c r="Z70" s="12"/>
    </row>
    <row r="71" spans="1:26" ht="20.100000000000001" hidden="1" customHeight="1" x14ac:dyDescent="0.25">
      <c r="A71" s="17"/>
      <c r="B71" s="61"/>
      <c r="C71" s="18"/>
      <c r="D71" s="18"/>
      <c r="E71" s="19"/>
      <c r="F71" s="19"/>
      <c r="G71" s="20"/>
      <c r="H71" s="20"/>
      <c r="I71" s="20"/>
      <c r="J71" s="18"/>
      <c r="K71" s="21"/>
      <c r="L71" s="41"/>
      <c r="M71" s="42"/>
      <c r="N71" s="27"/>
      <c r="O71" s="31"/>
      <c r="P71" s="14"/>
      <c r="Q71" s="45"/>
      <c r="R71" s="29"/>
      <c r="S71" s="33"/>
      <c r="T71" s="47" t="e">
        <f t="shared" si="1"/>
        <v>#NUM!</v>
      </c>
      <c r="U71" s="35"/>
      <c r="V71" s="5"/>
      <c r="W71" s="8"/>
      <c r="X71" s="37"/>
      <c r="Y71" s="5"/>
      <c r="Z71" s="12"/>
    </row>
    <row r="72" spans="1:26" ht="20.100000000000001" hidden="1" customHeight="1" x14ac:dyDescent="0.25">
      <c r="A72" s="17"/>
      <c r="B72" s="61"/>
      <c r="C72" s="18"/>
      <c r="D72" s="18"/>
      <c r="E72" s="19"/>
      <c r="F72" s="19"/>
      <c r="G72" s="20"/>
      <c r="H72" s="20"/>
      <c r="I72" s="20"/>
      <c r="J72" s="18"/>
      <c r="K72" s="21"/>
      <c r="L72" s="41"/>
      <c r="M72" s="42"/>
      <c r="N72" s="27"/>
      <c r="O72" s="31"/>
      <c r="P72" s="14"/>
      <c r="Q72" s="45"/>
      <c r="R72" s="29"/>
      <c r="S72" s="33"/>
      <c r="T72" s="47" t="e">
        <f t="shared" si="1"/>
        <v>#NUM!</v>
      </c>
      <c r="U72" s="35"/>
      <c r="V72" s="5"/>
      <c r="W72" s="8"/>
      <c r="X72" s="37"/>
      <c r="Y72" s="5"/>
      <c r="Z72" s="12"/>
    </row>
    <row r="73" spans="1:26" ht="20.100000000000001" hidden="1" customHeight="1" x14ac:dyDescent="0.25">
      <c r="A73" s="17"/>
      <c r="B73" s="61"/>
      <c r="C73" s="18"/>
      <c r="D73" s="18"/>
      <c r="E73" s="19"/>
      <c r="F73" s="19"/>
      <c r="G73" s="20"/>
      <c r="H73" s="20"/>
      <c r="I73" s="20"/>
      <c r="J73" s="18"/>
      <c r="K73" s="21"/>
      <c r="L73" s="41"/>
      <c r="M73" s="42"/>
      <c r="N73" s="27"/>
      <c r="O73" s="31"/>
      <c r="P73" s="14"/>
      <c r="Q73" s="45"/>
      <c r="R73" s="29"/>
      <c r="S73" s="33"/>
      <c r="T73" s="47" t="e">
        <f t="shared" si="1"/>
        <v>#NUM!</v>
      </c>
      <c r="U73" s="35"/>
      <c r="V73" s="5"/>
      <c r="W73" s="8"/>
      <c r="X73" s="37"/>
      <c r="Y73" s="5"/>
      <c r="Z73" s="12"/>
    </row>
    <row r="74" spans="1:26" ht="20.100000000000001" hidden="1" customHeight="1" x14ac:dyDescent="0.25">
      <c r="A74" s="17"/>
      <c r="B74" s="61"/>
      <c r="C74" s="18"/>
      <c r="D74" s="18"/>
      <c r="E74" s="19"/>
      <c r="F74" s="19"/>
      <c r="G74" s="20"/>
      <c r="H74" s="20"/>
      <c r="I74" s="20"/>
      <c r="J74" s="18"/>
      <c r="K74" s="21"/>
      <c r="L74" s="41"/>
      <c r="M74" s="42"/>
      <c r="N74" s="27"/>
      <c r="O74" s="31"/>
      <c r="P74" s="14"/>
      <c r="Q74" s="45"/>
      <c r="R74" s="29"/>
      <c r="S74" s="33"/>
      <c r="T74" s="47" t="e">
        <f t="shared" si="1"/>
        <v>#NUM!</v>
      </c>
      <c r="U74" s="35"/>
      <c r="V74" s="5"/>
      <c r="W74" s="8"/>
      <c r="X74" s="37"/>
      <c r="Y74" s="5"/>
      <c r="Z74" s="12"/>
    </row>
    <row r="75" spans="1:26" ht="20.100000000000001" hidden="1" customHeight="1" x14ac:dyDescent="0.25">
      <c r="A75" s="17"/>
      <c r="B75" s="61"/>
      <c r="C75" s="18"/>
      <c r="D75" s="18"/>
      <c r="E75" s="19"/>
      <c r="F75" s="19"/>
      <c r="G75" s="20"/>
      <c r="H75" s="20"/>
      <c r="I75" s="20"/>
      <c r="J75" s="18"/>
      <c r="K75" s="21"/>
      <c r="L75" s="41"/>
      <c r="M75" s="42"/>
      <c r="N75" s="27"/>
      <c r="O75" s="31"/>
      <c r="P75" s="14"/>
      <c r="Q75" s="45"/>
      <c r="R75" s="29"/>
      <c r="S75" s="33"/>
      <c r="T75" s="47" t="e">
        <f t="shared" si="1"/>
        <v>#NUM!</v>
      </c>
      <c r="U75" s="35"/>
      <c r="V75" s="5"/>
      <c r="W75" s="8"/>
      <c r="X75" s="37"/>
      <c r="Y75" s="5"/>
      <c r="Z75" s="12"/>
    </row>
    <row r="76" spans="1:26" ht="20.100000000000001" hidden="1" customHeight="1" x14ac:dyDescent="0.25">
      <c r="A76" s="17"/>
      <c r="B76" s="61"/>
      <c r="C76" s="18"/>
      <c r="D76" s="18"/>
      <c r="E76" s="19"/>
      <c r="F76" s="19"/>
      <c r="G76" s="20"/>
      <c r="H76" s="20"/>
      <c r="I76" s="20"/>
      <c r="J76" s="18"/>
      <c r="K76" s="21"/>
      <c r="L76" s="41"/>
      <c r="M76" s="42"/>
      <c r="N76" s="27"/>
      <c r="O76" s="31"/>
      <c r="P76" s="14"/>
      <c r="Q76" s="45"/>
      <c r="R76" s="29"/>
      <c r="S76" s="33"/>
      <c r="T76" s="47" t="e">
        <f t="shared" si="1"/>
        <v>#NUM!</v>
      </c>
      <c r="U76" s="35"/>
      <c r="V76" s="5"/>
      <c r="W76" s="8"/>
      <c r="X76" s="37"/>
      <c r="Y76" s="5"/>
      <c r="Z76" s="12"/>
    </row>
    <row r="77" spans="1:26" ht="20.100000000000001" hidden="1" customHeight="1" x14ac:dyDescent="0.25">
      <c r="A77" s="17"/>
      <c r="B77" s="61"/>
      <c r="C77" s="18"/>
      <c r="D77" s="18"/>
      <c r="E77" s="19"/>
      <c r="F77" s="19"/>
      <c r="G77" s="20"/>
      <c r="H77" s="20"/>
      <c r="I77" s="20"/>
      <c r="J77" s="18"/>
      <c r="K77" s="21"/>
      <c r="L77" s="41"/>
      <c r="M77" s="42"/>
      <c r="N77" s="27"/>
      <c r="O77" s="31"/>
      <c r="P77" s="14"/>
      <c r="Q77" s="45"/>
      <c r="R77" s="29"/>
      <c r="S77" s="33"/>
      <c r="T77" s="47" t="e">
        <f t="shared" si="1"/>
        <v>#NUM!</v>
      </c>
      <c r="U77" s="35"/>
      <c r="V77" s="5"/>
      <c r="W77" s="8"/>
      <c r="X77" s="37"/>
      <c r="Y77" s="5"/>
      <c r="Z77" s="12"/>
    </row>
    <row r="78" spans="1:26" ht="20.100000000000001" hidden="1" customHeight="1" x14ac:dyDescent="0.25">
      <c r="A78" s="17"/>
      <c r="B78" s="61"/>
      <c r="C78" s="18"/>
      <c r="D78" s="18"/>
      <c r="E78" s="19"/>
      <c r="F78" s="19"/>
      <c r="G78" s="20"/>
      <c r="H78" s="20"/>
      <c r="I78" s="20"/>
      <c r="J78" s="18"/>
      <c r="K78" s="21"/>
      <c r="L78" s="41"/>
      <c r="M78" s="42"/>
      <c r="N78" s="27"/>
      <c r="O78" s="31"/>
      <c r="P78" s="14"/>
      <c r="Q78" s="45"/>
      <c r="R78" s="29"/>
      <c r="S78" s="33"/>
      <c r="T78" s="47" t="e">
        <f t="shared" si="1"/>
        <v>#NUM!</v>
      </c>
      <c r="U78" s="35"/>
      <c r="V78" s="5"/>
      <c r="W78" s="8"/>
      <c r="X78" s="37"/>
      <c r="Y78" s="5"/>
      <c r="Z78" s="12"/>
    </row>
    <row r="79" spans="1:26" ht="20.100000000000001" hidden="1" customHeight="1" x14ac:dyDescent="0.25">
      <c r="A79" s="17"/>
      <c r="B79" s="61"/>
      <c r="C79" s="18"/>
      <c r="D79" s="18"/>
      <c r="E79" s="19"/>
      <c r="F79" s="19"/>
      <c r="G79" s="20"/>
      <c r="H79" s="20"/>
      <c r="I79" s="20"/>
      <c r="J79" s="18"/>
      <c r="K79" s="21"/>
      <c r="L79" s="41"/>
      <c r="M79" s="42"/>
      <c r="N79" s="27"/>
      <c r="O79" s="31"/>
      <c r="P79" s="14"/>
      <c r="Q79" s="45"/>
      <c r="R79" s="29"/>
      <c r="S79" s="33"/>
      <c r="T79" s="47" t="e">
        <f t="shared" si="1"/>
        <v>#NUM!</v>
      </c>
      <c r="U79" s="35"/>
      <c r="V79" s="5"/>
      <c r="W79" s="8"/>
      <c r="X79" s="37"/>
      <c r="Y79" s="5"/>
      <c r="Z79" s="12"/>
    </row>
    <row r="80" spans="1:26" ht="20.100000000000001" hidden="1" customHeight="1" x14ac:dyDescent="0.25">
      <c r="A80" s="17"/>
      <c r="B80" s="61"/>
      <c r="C80" s="18"/>
      <c r="D80" s="18"/>
      <c r="E80" s="19"/>
      <c r="F80" s="19"/>
      <c r="G80" s="20"/>
      <c r="H80" s="20"/>
      <c r="I80" s="20"/>
      <c r="J80" s="18"/>
      <c r="K80" s="21"/>
      <c r="L80" s="41"/>
      <c r="M80" s="42"/>
      <c r="N80" s="27"/>
      <c r="O80" s="31"/>
      <c r="P80" s="14"/>
      <c r="Q80" s="45"/>
      <c r="R80" s="29"/>
      <c r="S80" s="33"/>
      <c r="T80" s="47" t="e">
        <f t="shared" si="1"/>
        <v>#NUM!</v>
      </c>
      <c r="U80" s="35"/>
      <c r="V80" s="5"/>
      <c r="W80" s="8"/>
      <c r="X80" s="37"/>
      <c r="Y80" s="5"/>
      <c r="Z80" s="12"/>
    </row>
    <row r="81" spans="1:26" ht="20.100000000000001" hidden="1" customHeight="1" x14ac:dyDescent="0.25">
      <c r="A81" s="17"/>
      <c r="B81" s="61"/>
      <c r="C81" s="18"/>
      <c r="D81" s="18"/>
      <c r="E81" s="19"/>
      <c r="F81" s="19"/>
      <c r="G81" s="20"/>
      <c r="H81" s="20"/>
      <c r="I81" s="20"/>
      <c r="J81" s="18"/>
      <c r="K81" s="21"/>
      <c r="L81" s="41"/>
      <c r="M81" s="42"/>
      <c r="N81" s="27"/>
      <c r="O81" s="31"/>
      <c r="P81" s="14"/>
      <c r="Q81" s="45"/>
      <c r="R81" s="29"/>
      <c r="S81" s="33"/>
      <c r="T81" s="47" t="e">
        <f t="shared" si="1"/>
        <v>#NUM!</v>
      </c>
      <c r="U81" s="35"/>
      <c r="V81" s="5"/>
      <c r="W81" s="8"/>
      <c r="X81" s="37"/>
      <c r="Y81" s="5"/>
      <c r="Z81" s="12"/>
    </row>
    <row r="82" spans="1:26" ht="20.100000000000001" hidden="1" customHeight="1" x14ac:dyDescent="0.25">
      <c r="A82" s="17"/>
      <c r="B82" s="61"/>
      <c r="C82" s="18"/>
      <c r="D82" s="18"/>
      <c r="E82" s="19"/>
      <c r="F82" s="19"/>
      <c r="G82" s="20"/>
      <c r="H82" s="20"/>
      <c r="I82" s="20"/>
      <c r="J82" s="18"/>
      <c r="K82" s="21"/>
      <c r="L82" s="41"/>
      <c r="M82" s="42"/>
      <c r="N82" s="27"/>
      <c r="O82" s="31"/>
      <c r="P82" s="14"/>
      <c r="Q82" s="45"/>
      <c r="R82" s="29"/>
      <c r="S82" s="33"/>
      <c r="T82" s="47" t="e">
        <f t="shared" si="1"/>
        <v>#NUM!</v>
      </c>
      <c r="U82" s="35"/>
      <c r="V82" s="5"/>
      <c r="W82" s="8"/>
      <c r="X82" s="37"/>
      <c r="Y82" s="5"/>
      <c r="Z82" s="12"/>
    </row>
    <row r="83" spans="1:26" ht="20.100000000000001" hidden="1" customHeight="1" x14ac:dyDescent="0.25">
      <c r="A83" s="17"/>
      <c r="B83" s="61"/>
      <c r="C83" s="18"/>
      <c r="D83" s="18"/>
      <c r="E83" s="19"/>
      <c r="F83" s="19"/>
      <c r="G83" s="20"/>
      <c r="H83" s="20"/>
      <c r="I83" s="20"/>
      <c r="J83" s="18"/>
      <c r="K83" s="21"/>
      <c r="L83" s="41"/>
      <c r="M83" s="42"/>
      <c r="N83" s="27"/>
      <c r="O83" s="31"/>
      <c r="P83" s="14"/>
      <c r="Q83" s="45"/>
      <c r="R83" s="29"/>
      <c r="S83" s="33"/>
      <c r="T83" s="47" t="e">
        <f t="shared" si="1"/>
        <v>#NUM!</v>
      </c>
      <c r="U83" s="35"/>
      <c r="V83" s="5"/>
      <c r="W83" s="8"/>
      <c r="X83" s="37"/>
      <c r="Y83" s="5"/>
      <c r="Z83" s="12"/>
    </row>
    <row r="84" spans="1:26" ht="20.100000000000001" hidden="1" customHeight="1" x14ac:dyDescent="0.25">
      <c r="A84" s="17"/>
      <c r="B84" s="61"/>
      <c r="C84" s="18"/>
      <c r="D84" s="18"/>
      <c r="E84" s="19"/>
      <c r="F84" s="19"/>
      <c r="G84" s="20"/>
      <c r="H84" s="20"/>
      <c r="I84" s="20"/>
      <c r="J84" s="18"/>
      <c r="K84" s="21"/>
      <c r="L84" s="41"/>
      <c r="M84" s="42"/>
      <c r="N84" s="27"/>
      <c r="O84" s="31"/>
      <c r="P84" s="14"/>
      <c r="Q84" s="45"/>
      <c r="R84" s="29"/>
      <c r="S84" s="33"/>
      <c r="T84" s="47" t="e">
        <f t="shared" si="1"/>
        <v>#NUM!</v>
      </c>
      <c r="U84" s="35"/>
      <c r="V84" s="5"/>
      <c r="W84" s="8"/>
      <c r="X84" s="37"/>
      <c r="Y84" s="5"/>
      <c r="Z84" s="12"/>
    </row>
    <row r="85" spans="1:26" ht="20.100000000000001" hidden="1" customHeight="1" x14ac:dyDescent="0.25">
      <c r="A85" s="17"/>
      <c r="B85" s="61"/>
      <c r="C85" s="18"/>
      <c r="D85" s="18"/>
      <c r="E85" s="19"/>
      <c r="F85" s="19"/>
      <c r="G85" s="20"/>
      <c r="H85" s="20"/>
      <c r="I85" s="20"/>
      <c r="J85" s="18"/>
      <c r="K85" s="21"/>
      <c r="L85" s="41"/>
      <c r="M85" s="42"/>
      <c r="N85" s="27"/>
      <c r="O85" s="31"/>
      <c r="P85" s="14"/>
      <c r="Q85" s="45"/>
      <c r="R85" s="29"/>
      <c r="S85" s="33"/>
      <c r="T85" s="47" t="e">
        <f t="shared" si="1"/>
        <v>#NUM!</v>
      </c>
      <c r="U85" s="35"/>
      <c r="V85" s="5"/>
      <c r="W85" s="8"/>
      <c r="X85" s="37"/>
      <c r="Y85" s="5"/>
      <c r="Z85" s="12"/>
    </row>
    <row r="86" spans="1:26" ht="20.100000000000001" hidden="1" customHeight="1" x14ac:dyDescent="0.25">
      <c r="A86" s="17"/>
      <c r="B86" s="61"/>
      <c r="C86" s="18"/>
      <c r="D86" s="18"/>
      <c r="E86" s="19"/>
      <c r="F86" s="19"/>
      <c r="G86" s="20"/>
      <c r="H86" s="20"/>
      <c r="I86" s="20"/>
      <c r="J86" s="18"/>
      <c r="K86" s="21"/>
      <c r="L86" s="41"/>
      <c r="M86" s="42"/>
      <c r="N86" s="27"/>
      <c r="O86" s="31"/>
      <c r="P86" s="14"/>
      <c r="Q86" s="45"/>
      <c r="R86" s="29"/>
      <c r="S86" s="33"/>
      <c r="T86" s="47" t="e">
        <f t="shared" si="1"/>
        <v>#NUM!</v>
      </c>
      <c r="U86" s="35"/>
      <c r="V86" s="5"/>
      <c r="W86" s="8"/>
      <c r="X86" s="37"/>
      <c r="Y86" s="5"/>
      <c r="Z86" s="12"/>
    </row>
    <row r="87" spans="1:26" ht="20.100000000000001" hidden="1" customHeight="1" x14ac:dyDescent="0.25">
      <c r="A87" s="17"/>
      <c r="B87" s="61"/>
      <c r="C87" s="18"/>
      <c r="D87" s="18"/>
      <c r="E87" s="19"/>
      <c r="F87" s="19"/>
      <c r="G87" s="20"/>
      <c r="H87" s="20"/>
      <c r="I87" s="20"/>
      <c r="J87" s="18"/>
      <c r="K87" s="21"/>
      <c r="L87" s="41"/>
      <c r="M87" s="42"/>
      <c r="N87" s="27"/>
      <c r="O87" s="31"/>
      <c r="P87" s="14"/>
      <c r="Q87" s="45"/>
      <c r="R87" s="29"/>
      <c r="S87" s="33"/>
      <c r="T87" s="47" t="e">
        <f t="shared" si="1"/>
        <v>#NUM!</v>
      </c>
      <c r="U87" s="35"/>
      <c r="V87" s="5"/>
      <c r="W87" s="8"/>
      <c r="X87" s="37"/>
      <c r="Y87" s="5"/>
      <c r="Z87" s="12"/>
    </row>
    <row r="88" spans="1:26" ht="20.100000000000001" hidden="1" customHeight="1" x14ac:dyDescent="0.25">
      <c r="A88" s="17"/>
      <c r="B88" s="61"/>
      <c r="C88" s="18"/>
      <c r="D88" s="18"/>
      <c r="E88" s="19"/>
      <c r="F88" s="19"/>
      <c r="G88" s="20"/>
      <c r="H88" s="20"/>
      <c r="I88" s="20"/>
      <c r="J88" s="18"/>
      <c r="K88" s="21"/>
      <c r="L88" s="41"/>
      <c r="M88" s="42"/>
      <c r="N88" s="27"/>
      <c r="O88" s="31"/>
      <c r="P88" s="14"/>
      <c r="Q88" s="45"/>
      <c r="R88" s="29"/>
      <c r="S88" s="33"/>
      <c r="T88" s="47" t="e">
        <f t="shared" si="1"/>
        <v>#NUM!</v>
      </c>
      <c r="U88" s="35"/>
      <c r="V88" s="5"/>
      <c r="W88" s="8"/>
      <c r="X88" s="37"/>
      <c r="Y88" s="5"/>
      <c r="Z88" s="12"/>
    </row>
    <row r="89" spans="1:26" ht="20.100000000000001" hidden="1" customHeight="1" x14ac:dyDescent="0.25">
      <c r="A89" s="17"/>
      <c r="B89" s="61"/>
      <c r="C89" s="18"/>
      <c r="D89" s="18"/>
      <c r="E89" s="19"/>
      <c r="F89" s="19"/>
      <c r="G89" s="20"/>
      <c r="H89" s="20"/>
      <c r="I89" s="20"/>
      <c r="J89" s="18"/>
      <c r="K89" s="21"/>
      <c r="L89" s="41"/>
      <c r="M89" s="42"/>
      <c r="N89" s="27"/>
      <c r="O89" s="31"/>
      <c r="P89" s="14"/>
      <c r="Q89" s="45"/>
      <c r="R89" s="29"/>
      <c r="S89" s="33"/>
      <c r="T89" s="47" t="e">
        <f t="shared" si="1"/>
        <v>#NUM!</v>
      </c>
      <c r="U89" s="35"/>
      <c r="V89" s="5"/>
      <c r="W89" s="8"/>
      <c r="X89" s="37"/>
      <c r="Y89" s="5"/>
      <c r="Z89" s="12"/>
    </row>
    <row r="90" spans="1:26" ht="20.100000000000001" hidden="1" customHeight="1" x14ac:dyDescent="0.25">
      <c r="A90" s="17"/>
      <c r="B90" s="61"/>
      <c r="C90" s="18"/>
      <c r="D90" s="18"/>
      <c r="E90" s="19"/>
      <c r="F90" s="19"/>
      <c r="G90" s="20"/>
      <c r="H90" s="20"/>
      <c r="I90" s="20"/>
      <c r="J90" s="18"/>
      <c r="K90" s="21"/>
      <c r="L90" s="41"/>
      <c r="M90" s="42"/>
      <c r="N90" s="27"/>
      <c r="O90" s="31"/>
      <c r="P90" s="14"/>
      <c r="Q90" s="45"/>
      <c r="R90" s="29"/>
      <c r="S90" s="33"/>
      <c r="T90" s="47" t="e">
        <f t="shared" si="1"/>
        <v>#NUM!</v>
      </c>
      <c r="U90" s="35"/>
      <c r="V90" s="5"/>
      <c r="W90" s="8"/>
      <c r="X90" s="37"/>
      <c r="Y90" s="5"/>
      <c r="Z90" s="12"/>
    </row>
    <row r="91" spans="1:26" ht="20.100000000000001" hidden="1" customHeight="1" x14ac:dyDescent="0.25">
      <c r="A91" s="17"/>
      <c r="B91" s="61"/>
      <c r="C91" s="18"/>
      <c r="D91" s="18"/>
      <c r="E91" s="19"/>
      <c r="F91" s="19"/>
      <c r="G91" s="20"/>
      <c r="H91" s="20"/>
      <c r="I91" s="20"/>
      <c r="J91" s="18"/>
      <c r="K91" s="21"/>
      <c r="L91" s="41"/>
      <c r="M91" s="42"/>
      <c r="N91" s="27"/>
      <c r="O91" s="31"/>
      <c r="P91" s="14"/>
      <c r="Q91" s="45"/>
      <c r="R91" s="29"/>
      <c r="S91" s="33"/>
      <c r="T91" s="47" t="e">
        <f t="shared" si="1"/>
        <v>#NUM!</v>
      </c>
      <c r="U91" s="35"/>
      <c r="V91" s="5"/>
      <c r="W91" s="8"/>
      <c r="X91" s="37"/>
      <c r="Y91" s="5"/>
      <c r="Z91" s="12"/>
    </row>
    <row r="92" spans="1:26" ht="20.100000000000001" hidden="1" customHeight="1" x14ac:dyDescent="0.25">
      <c r="A92" s="17"/>
      <c r="B92" s="61"/>
      <c r="C92" s="18"/>
      <c r="D92" s="18"/>
      <c r="E92" s="19"/>
      <c r="F92" s="19"/>
      <c r="G92" s="20"/>
      <c r="H92" s="20"/>
      <c r="I92" s="20"/>
      <c r="J92" s="18"/>
      <c r="K92" s="21"/>
      <c r="L92" s="41"/>
      <c r="M92" s="42"/>
      <c r="N92" s="27"/>
      <c r="O92" s="31"/>
      <c r="P92" s="14"/>
      <c r="Q92" s="45"/>
      <c r="R92" s="29"/>
      <c r="S92" s="33"/>
      <c r="T92" s="47" t="e">
        <f t="shared" si="1"/>
        <v>#NUM!</v>
      </c>
      <c r="U92" s="35"/>
      <c r="V92" s="5"/>
      <c r="W92" s="8"/>
      <c r="X92" s="37"/>
      <c r="Y92" s="5"/>
      <c r="Z92" s="12"/>
    </row>
    <row r="93" spans="1:26" ht="20.100000000000001" hidden="1" customHeight="1" x14ac:dyDescent="0.25">
      <c r="A93" s="17"/>
      <c r="B93" s="61"/>
      <c r="C93" s="18"/>
      <c r="D93" s="18"/>
      <c r="E93" s="19"/>
      <c r="F93" s="19"/>
      <c r="G93" s="20"/>
      <c r="H93" s="20"/>
      <c r="I93" s="20"/>
      <c r="J93" s="18"/>
      <c r="K93" s="21"/>
      <c r="L93" s="41"/>
      <c r="M93" s="42"/>
      <c r="N93" s="27"/>
      <c r="O93" s="31"/>
      <c r="P93" s="14"/>
      <c r="Q93" s="45"/>
      <c r="R93" s="29"/>
      <c r="S93" s="33"/>
      <c r="T93" s="47" t="e">
        <f t="shared" si="1"/>
        <v>#NUM!</v>
      </c>
      <c r="U93" s="35"/>
      <c r="V93" s="5"/>
      <c r="W93" s="8"/>
      <c r="X93" s="37"/>
      <c r="Y93" s="5"/>
      <c r="Z93" s="12"/>
    </row>
    <row r="94" spans="1:26" ht="20.100000000000001" hidden="1" customHeight="1" x14ac:dyDescent="0.25">
      <c r="A94" s="17"/>
      <c r="B94" s="61"/>
      <c r="C94" s="18"/>
      <c r="D94" s="18"/>
      <c r="E94" s="19"/>
      <c r="F94" s="19"/>
      <c r="G94" s="20"/>
      <c r="H94" s="20"/>
      <c r="I94" s="20"/>
      <c r="J94" s="18"/>
      <c r="K94" s="21"/>
      <c r="L94" s="41"/>
      <c r="M94" s="42"/>
      <c r="N94" s="27"/>
      <c r="O94" s="31"/>
      <c r="P94" s="14"/>
      <c r="Q94" s="45"/>
      <c r="R94" s="29"/>
      <c r="S94" s="33"/>
      <c r="T94" s="47" t="e">
        <f t="shared" si="1"/>
        <v>#NUM!</v>
      </c>
      <c r="U94" s="35"/>
      <c r="V94" s="5"/>
      <c r="W94" s="8"/>
      <c r="X94" s="37"/>
      <c r="Y94" s="5"/>
      <c r="Z94" s="12"/>
    </row>
    <row r="95" spans="1:26" ht="20.100000000000001" hidden="1" customHeight="1" x14ac:dyDescent="0.25">
      <c r="A95" s="17"/>
      <c r="B95" s="61"/>
      <c r="C95" s="18"/>
      <c r="D95" s="18"/>
      <c r="E95" s="19"/>
      <c r="F95" s="19"/>
      <c r="G95" s="20"/>
      <c r="H95" s="20"/>
      <c r="I95" s="20"/>
      <c r="J95" s="18"/>
      <c r="K95" s="21"/>
      <c r="L95" s="41"/>
      <c r="M95" s="42"/>
      <c r="N95" s="27"/>
      <c r="O95" s="31"/>
      <c r="P95" s="14"/>
      <c r="Q95" s="45"/>
      <c r="R95" s="29"/>
      <c r="S95" s="33"/>
      <c r="T95" s="47" t="e">
        <f t="shared" si="1"/>
        <v>#NUM!</v>
      </c>
      <c r="U95" s="35"/>
      <c r="V95" s="5"/>
      <c r="W95" s="8"/>
      <c r="X95" s="37"/>
      <c r="Y95" s="5"/>
      <c r="Z95" s="12"/>
    </row>
    <row r="96" spans="1:26" ht="20.100000000000001" hidden="1" customHeight="1" x14ac:dyDescent="0.25">
      <c r="A96" s="17"/>
      <c r="B96" s="61"/>
      <c r="C96" s="18"/>
      <c r="D96" s="18"/>
      <c r="E96" s="19"/>
      <c r="F96" s="19"/>
      <c r="G96" s="20"/>
      <c r="H96" s="20"/>
      <c r="I96" s="20"/>
      <c r="J96" s="18"/>
      <c r="K96" s="21"/>
      <c r="L96" s="41"/>
      <c r="M96" s="42"/>
      <c r="N96" s="27"/>
      <c r="O96" s="31"/>
      <c r="P96" s="14"/>
      <c r="Q96" s="45"/>
      <c r="R96" s="29"/>
      <c r="S96" s="33"/>
      <c r="T96" s="47" t="e">
        <f t="shared" si="1"/>
        <v>#NUM!</v>
      </c>
      <c r="U96" s="35"/>
      <c r="V96" s="5"/>
      <c r="W96" s="8"/>
      <c r="X96" s="37"/>
      <c r="Y96" s="5"/>
      <c r="Z96" s="12"/>
    </row>
    <row r="97" spans="1:26" ht="20.100000000000001" hidden="1" customHeight="1" x14ac:dyDescent="0.25">
      <c r="A97" s="17"/>
      <c r="B97" s="61"/>
      <c r="C97" s="18"/>
      <c r="D97" s="18"/>
      <c r="E97" s="19"/>
      <c r="F97" s="19"/>
      <c r="G97" s="20"/>
      <c r="H97" s="20"/>
      <c r="I97" s="20"/>
      <c r="J97" s="18"/>
      <c r="K97" s="21"/>
      <c r="L97" s="41"/>
      <c r="M97" s="42"/>
      <c r="N97" s="27"/>
      <c r="O97" s="31"/>
      <c r="P97" s="14"/>
      <c r="Q97" s="45"/>
      <c r="R97" s="29"/>
      <c r="S97" s="33"/>
      <c r="T97" s="47" t="e">
        <f t="shared" ref="T97:T103" si="2">GEOMEAN(U97,X97)</f>
        <v>#NUM!</v>
      </c>
      <c r="U97" s="35"/>
      <c r="V97" s="5"/>
      <c r="W97" s="8"/>
      <c r="X97" s="37"/>
      <c r="Y97" s="5"/>
      <c r="Z97" s="12"/>
    </row>
    <row r="98" spans="1:26" ht="20.100000000000001" hidden="1" customHeight="1" x14ac:dyDescent="0.25">
      <c r="A98" s="17"/>
      <c r="B98" s="61"/>
      <c r="C98" s="18"/>
      <c r="D98" s="18"/>
      <c r="E98" s="19"/>
      <c r="F98" s="19"/>
      <c r="G98" s="20"/>
      <c r="H98" s="20"/>
      <c r="I98" s="20"/>
      <c r="J98" s="18"/>
      <c r="K98" s="21"/>
      <c r="L98" s="41"/>
      <c r="M98" s="42"/>
      <c r="N98" s="27"/>
      <c r="O98" s="31"/>
      <c r="P98" s="14"/>
      <c r="Q98" s="45"/>
      <c r="R98" s="29"/>
      <c r="S98" s="33"/>
      <c r="T98" s="47" t="e">
        <f t="shared" si="2"/>
        <v>#NUM!</v>
      </c>
      <c r="U98" s="35"/>
      <c r="V98" s="5"/>
      <c r="W98" s="8"/>
      <c r="X98" s="37"/>
      <c r="Y98" s="5"/>
      <c r="Z98" s="12"/>
    </row>
    <row r="99" spans="1:26" ht="20.100000000000001" hidden="1" customHeight="1" x14ac:dyDescent="0.25">
      <c r="A99" s="17"/>
      <c r="B99" s="61"/>
      <c r="C99" s="18"/>
      <c r="D99" s="18"/>
      <c r="E99" s="19"/>
      <c r="F99" s="19"/>
      <c r="G99" s="20"/>
      <c r="H99" s="20"/>
      <c r="I99" s="20"/>
      <c r="J99" s="18"/>
      <c r="K99" s="21"/>
      <c r="L99" s="41"/>
      <c r="M99" s="42"/>
      <c r="N99" s="27"/>
      <c r="O99" s="31"/>
      <c r="P99" s="14"/>
      <c r="Q99" s="45"/>
      <c r="R99" s="29"/>
      <c r="S99" s="33"/>
      <c r="T99" s="47" t="e">
        <f t="shared" si="2"/>
        <v>#NUM!</v>
      </c>
      <c r="U99" s="35"/>
      <c r="V99" s="5"/>
      <c r="W99" s="8"/>
      <c r="X99" s="37"/>
      <c r="Y99" s="5"/>
      <c r="Z99" s="12"/>
    </row>
    <row r="100" spans="1:26" ht="20.100000000000001" hidden="1" customHeight="1" x14ac:dyDescent="0.25">
      <c r="A100" s="17"/>
      <c r="B100" s="61"/>
      <c r="C100" s="18"/>
      <c r="D100" s="18"/>
      <c r="E100" s="19"/>
      <c r="F100" s="19"/>
      <c r="G100" s="20"/>
      <c r="H100" s="20"/>
      <c r="I100" s="20"/>
      <c r="J100" s="18"/>
      <c r="K100" s="21"/>
      <c r="L100" s="41"/>
      <c r="M100" s="42"/>
      <c r="N100" s="27"/>
      <c r="O100" s="31"/>
      <c r="P100" s="14"/>
      <c r="Q100" s="45"/>
      <c r="R100" s="29"/>
      <c r="S100" s="33"/>
      <c r="T100" s="47" t="e">
        <f t="shared" si="2"/>
        <v>#NUM!</v>
      </c>
      <c r="U100" s="35"/>
      <c r="V100" s="5"/>
      <c r="W100" s="8"/>
      <c r="X100" s="37"/>
      <c r="Y100" s="5"/>
      <c r="Z100" s="12"/>
    </row>
    <row r="101" spans="1:26" ht="20.100000000000001" hidden="1" customHeight="1" x14ac:dyDescent="0.25">
      <c r="A101" s="17"/>
      <c r="B101" s="61"/>
      <c r="C101" s="18"/>
      <c r="D101" s="18"/>
      <c r="E101" s="19"/>
      <c r="F101" s="19"/>
      <c r="G101" s="20"/>
      <c r="H101" s="20"/>
      <c r="I101" s="20"/>
      <c r="J101" s="18"/>
      <c r="K101" s="21"/>
      <c r="L101" s="41"/>
      <c r="M101" s="42"/>
      <c r="N101" s="27"/>
      <c r="O101" s="31"/>
      <c r="P101" s="14"/>
      <c r="Q101" s="45"/>
      <c r="R101" s="29"/>
      <c r="S101" s="33"/>
      <c r="T101" s="47" t="e">
        <f t="shared" si="2"/>
        <v>#NUM!</v>
      </c>
      <c r="U101" s="35"/>
      <c r="V101" s="5"/>
      <c r="W101" s="8"/>
      <c r="X101" s="37"/>
      <c r="Y101" s="5"/>
      <c r="Z101" s="12"/>
    </row>
    <row r="102" spans="1:26" ht="20.100000000000001" hidden="1" customHeight="1" x14ac:dyDescent="0.25">
      <c r="A102" s="17"/>
      <c r="B102" s="61"/>
      <c r="C102" s="18"/>
      <c r="D102" s="18"/>
      <c r="E102" s="19"/>
      <c r="F102" s="19"/>
      <c r="G102" s="20"/>
      <c r="H102" s="20"/>
      <c r="I102" s="20"/>
      <c r="J102" s="18"/>
      <c r="K102" s="21"/>
      <c r="L102" s="41"/>
      <c r="M102" s="42"/>
      <c r="N102" s="27"/>
      <c r="O102" s="31"/>
      <c r="P102" s="14"/>
      <c r="Q102" s="45"/>
      <c r="R102" s="29"/>
      <c r="S102" s="33"/>
      <c r="T102" s="47" t="e">
        <f t="shared" si="2"/>
        <v>#NUM!</v>
      </c>
      <c r="U102" s="35"/>
      <c r="V102" s="5"/>
      <c r="W102" s="8"/>
      <c r="X102" s="37"/>
      <c r="Y102" s="5"/>
      <c r="Z102" s="12"/>
    </row>
    <row r="103" spans="1:26" ht="20.100000000000001" hidden="1" customHeight="1" thickBot="1" x14ac:dyDescent="0.3">
      <c r="A103" s="22"/>
      <c r="B103" s="62"/>
      <c r="C103" s="23"/>
      <c r="D103" s="23"/>
      <c r="E103" s="24"/>
      <c r="F103" s="24"/>
      <c r="G103" s="25"/>
      <c r="H103" s="25"/>
      <c r="I103" s="25"/>
      <c r="J103" s="23"/>
      <c r="K103" s="26"/>
      <c r="L103" s="43"/>
      <c r="M103" s="44"/>
      <c r="N103" s="28"/>
      <c r="O103" s="32"/>
      <c r="P103" s="15"/>
      <c r="Q103" s="46"/>
      <c r="R103" s="30"/>
      <c r="S103" s="34"/>
      <c r="T103" s="48" t="e">
        <f t="shared" si="2"/>
        <v>#NUM!</v>
      </c>
      <c r="U103" s="36"/>
      <c r="V103" s="6"/>
      <c r="W103" s="9"/>
      <c r="X103" s="38"/>
      <c r="Y103" s="6"/>
      <c r="Z103" s="13"/>
    </row>
    <row r="107" spans="1:26" x14ac:dyDescent="0.2">
      <c r="A107" s="87"/>
      <c r="B107" s="87"/>
      <c r="C107" s="88"/>
    </row>
    <row r="108" spans="1:26" x14ac:dyDescent="0.2">
      <c r="A108" s="87"/>
      <c r="B108" s="87"/>
      <c r="C108" s="88"/>
    </row>
    <row r="109" spans="1:26" x14ac:dyDescent="0.2">
      <c r="A109" s="87"/>
      <c r="B109" s="87"/>
      <c r="C109" s="88"/>
    </row>
    <row r="110" spans="1:26" x14ac:dyDescent="0.2">
      <c r="A110" s="87"/>
      <c r="B110" s="87"/>
      <c r="C110" s="88"/>
    </row>
    <row r="111" spans="1:26" x14ac:dyDescent="0.2">
      <c r="A111" s="87"/>
      <c r="B111" s="87"/>
      <c r="C111" s="88"/>
    </row>
    <row r="112" spans="1:26" x14ac:dyDescent="0.2">
      <c r="A112" s="87"/>
      <c r="B112" s="87"/>
      <c r="C112" s="88"/>
    </row>
    <row r="113" spans="1:3" x14ac:dyDescent="0.2">
      <c r="A113" s="87"/>
      <c r="B113" s="87"/>
      <c r="C113" s="88"/>
    </row>
    <row r="114" spans="1:3" x14ac:dyDescent="0.2">
      <c r="A114" s="87"/>
      <c r="B114" s="87"/>
      <c r="C114" s="88"/>
    </row>
  </sheetData>
  <autoFilter ref="A4:Z103">
    <filterColumn colId="5">
      <filters>
        <filter val="M"/>
      </filters>
    </filterColumn>
    <filterColumn colId="6">
      <filters>
        <filter val="B (U16)"/>
      </filters>
    </filterColumn>
    <sortState ref="A6:Z32">
      <sortCondition ref="N4:N103"/>
    </sortState>
  </autoFilter>
  <mergeCells count="18">
    <mergeCell ref="A1:Z1"/>
    <mergeCell ref="A2:Z2"/>
    <mergeCell ref="A3:A4"/>
    <mergeCell ref="C3:C4"/>
    <mergeCell ref="D3:D4"/>
    <mergeCell ref="E3:E4"/>
    <mergeCell ref="F3:F4"/>
    <mergeCell ref="G3:G4"/>
    <mergeCell ref="H3:H4"/>
    <mergeCell ref="I3:I4"/>
    <mergeCell ref="U3:W3"/>
    <mergeCell ref="X3:Z3"/>
    <mergeCell ref="J3:J4"/>
    <mergeCell ref="K3:K4"/>
    <mergeCell ref="L3:L4"/>
    <mergeCell ref="M3:M4"/>
    <mergeCell ref="N3:Q3"/>
    <mergeCell ref="R3:T3"/>
  </mergeCells>
  <printOptions horizontalCentered="1" verticalCentered="1"/>
  <pageMargins left="0.11811023622047245" right="0.11811023622047245" top="0.94488188976377963" bottom="0.15748031496062992" header="0.78740157480314965" footer="0"/>
  <pageSetup paperSize="9" scale="68" fitToHeight="0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Z114"/>
  <sheetViews>
    <sheetView zoomScale="90" zoomScaleNormal="90" workbookViewId="0">
      <selection activeCell="A107" sqref="A107:C114"/>
    </sheetView>
  </sheetViews>
  <sheetFormatPr defaultColWidth="9.140625" defaultRowHeight="11.25" x14ac:dyDescent="0.2"/>
  <cols>
    <col min="1" max="1" width="5.5703125" style="1" customWidth="1"/>
    <col min="2" max="2" width="6.28515625" style="1" customWidth="1"/>
    <col min="3" max="3" width="13.5703125" style="2" customWidth="1"/>
    <col min="4" max="4" width="14.42578125" style="2" customWidth="1"/>
    <col min="5" max="5" width="9.85546875" style="16" customWidth="1"/>
    <col min="6" max="6" width="6" style="16" customWidth="1"/>
    <col min="7" max="7" width="9.85546875" style="1" customWidth="1"/>
    <col min="8" max="8" width="10.140625" style="1" customWidth="1"/>
    <col min="9" max="9" width="8.42578125" style="1" customWidth="1"/>
    <col min="10" max="10" width="21.85546875" style="2" customWidth="1"/>
    <col min="11" max="11" width="8.42578125" style="2" hidden="1" customWidth="1"/>
    <col min="12" max="12" width="8.5703125" style="2" hidden="1" customWidth="1"/>
    <col min="13" max="13" width="7.7109375" style="2" hidden="1" customWidth="1"/>
    <col min="14" max="14" width="6.28515625" style="3" customWidth="1"/>
    <col min="15" max="15" width="5.5703125" style="3" customWidth="1"/>
    <col min="16" max="20" width="6.5703125" style="3" customWidth="1"/>
    <col min="21" max="21" width="5.28515625" style="1" customWidth="1"/>
    <col min="22" max="22" width="5.42578125" style="1" customWidth="1"/>
    <col min="23" max="23" width="4.42578125" style="10" customWidth="1"/>
    <col min="24" max="24" width="6.28515625" style="1" customWidth="1"/>
    <col min="25" max="25" width="5.42578125" style="1" customWidth="1"/>
    <col min="26" max="26" width="5.140625" style="10" customWidth="1"/>
    <col min="27" max="29" width="3.5703125" style="1" customWidth="1"/>
    <col min="30" max="16384" width="9.140625" style="1"/>
  </cols>
  <sheetData>
    <row r="1" spans="1:26" ht="52.5" customHeight="1" thickTop="1" x14ac:dyDescent="0.2">
      <c r="A1" s="121" t="s">
        <v>108</v>
      </c>
      <c r="B1" s="122"/>
      <c r="C1" s="122"/>
      <c r="D1" s="122"/>
      <c r="E1" s="122"/>
      <c r="F1" s="122"/>
      <c r="G1" s="122"/>
      <c r="H1" s="122"/>
      <c r="I1" s="122"/>
      <c r="J1" s="123"/>
      <c r="K1" s="69"/>
      <c r="L1" s="69"/>
      <c r="M1" s="69"/>
      <c r="N1" s="121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3"/>
    </row>
    <row r="2" spans="1:26" ht="52.5" customHeight="1" thickBot="1" x14ac:dyDescent="0.25">
      <c r="A2" s="124" t="s">
        <v>110</v>
      </c>
      <c r="B2" s="70"/>
      <c r="C2" s="70"/>
      <c r="D2" s="70"/>
      <c r="E2" s="70"/>
      <c r="F2" s="70"/>
      <c r="G2" s="70"/>
      <c r="H2" s="70"/>
      <c r="I2" s="70"/>
      <c r="J2" s="125"/>
      <c r="K2" s="70"/>
      <c r="L2" s="70"/>
      <c r="M2" s="70"/>
      <c r="N2" s="124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125"/>
    </row>
    <row r="3" spans="1:26" ht="30.75" customHeight="1" thickTop="1" x14ac:dyDescent="0.25">
      <c r="A3" s="126" t="s">
        <v>106</v>
      </c>
      <c r="B3" s="59"/>
      <c r="C3" s="78" t="s">
        <v>0</v>
      </c>
      <c r="D3" s="78" t="s">
        <v>1</v>
      </c>
      <c r="E3" s="79" t="s">
        <v>15</v>
      </c>
      <c r="F3" s="84" t="s">
        <v>20</v>
      </c>
      <c r="G3" s="83" t="s">
        <v>4</v>
      </c>
      <c r="H3" s="83" t="s">
        <v>21</v>
      </c>
      <c r="I3" s="83" t="s">
        <v>19</v>
      </c>
      <c r="J3" s="127" t="s">
        <v>2</v>
      </c>
      <c r="K3" s="92" t="s">
        <v>5</v>
      </c>
      <c r="L3" s="85" t="s">
        <v>3</v>
      </c>
      <c r="M3" s="89" t="s">
        <v>16</v>
      </c>
      <c r="N3" s="80" t="s">
        <v>14</v>
      </c>
      <c r="O3" s="81"/>
      <c r="P3" s="81"/>
      <c r="Q3" s="82"/>
      <c r="R3" s="71" t="s">
        <v>11</v>
      </c>
      <c r="S3" s="72"/>
      <c r="T3" s="73"/>
      <c r="U3" s="74" t="s">
        <v>6</v>
      </c>
      <c r="V3" s="75"/>
      <c r="W3" s="76"/>
      <c r="X3" s="77" t="s">
        <v>7</v>
      </c>
      <c r="Y3" s="75"/>
      <c r="Z3" s="135"/>
    </row>
    <row r="4" spans="1:26" ht="48.75" customHeight="1" thickBot="1" x14ac:dyDescent="0.25">
      <c r="A4" s="128"/>
      <c r="B4" s="129" t="s">
        <v>105</v>
      </c>
      <c r="C4" s="130"/>
      <c r="D4" s="130"/>
      <c r="E4" s="131"/>
      <c r="F4" s="132"/>
      <c r="G4" s="133"/>
      <c r="H4" s="133"/>
      <c r="I4" s="133"/>
      <c r="J4" s="134"/>
      <c r="K4" s="93"/>
      <c r="L4" s="86"/>
      <c r="M4" s="90"/>
      <c r="N4" s="136" t="s">
        <v>12</v>
      </c>
      <c r="O4" s="137" t="s">
        <v>13</v>
      </c>
      <c r="P4" s="138" t="s">
        <v>10</v>
      </c>
      <c r="Q4" s="139" t="s">
        <v>17</v>
      </c>
      <c r="R4" s="140" t="s">
        <v>12</v>
      </c>
      <c r="S4" s="137" t="s">
        <v>13</v>
      </c>
      <c r="T4" s="141" t="s">
        <v>18</v>
      </c>
      <c r="U4" s="142" t="s">
        <v>8</v>
      </c>
      <c r="V4" s="143" t="s">
        <v>9</v>
      </c>
      <c r="W4" s="144" t="s">
        <v>10</v>
      </c>
      <c r="X4" s="145" t="s">
        <v>8</v>
      </c>
      <c r="Y4" s="143" t="s">
        <v>9</v>
      </c>
      <c r="Z4" s="146" t="s">
        <v>10</v>
      </c>
    </row>
    <row r="5" spans="1:26" ht="20.100000000000001" hidden="1" customHeight="1" thickTop="1" x14ac:dyDescent="0.25">
      <c r="A5" s="109">
        <v>1</v>
      </c>
      <c r="B5" s="110">
        <v>8</v>
      </c>
      <c r="C5" s="111" t="s">
        <v>35</v>
      </c>
      <c r="D5" s="111" t="s">
        <v>36</v>
      </c>
      <c r="E5" s="112">
        <v>2006</v>
      </c>
      <c r="F5" s="112" t="s">
        <v>67</v>
      </c>
      <c r="G5" s="112" t="s">
        <v>76</v>
      </c>
      <c r="H5" s="111" t="s">
        <v>71</v>
      </c>
      <c r="I5" s="112" t="s">
        <v>98</v>
      </c>
      <c r="J5" s="111"/>
      <c r="K5" s="56" t="s">
        <v>77</v>
      </c>
      <c r="L5" s="39"/>
      <c r="M5" s="40"/>
      <c r="N5" s="113">
        <v>1</v>
      </c>
      <c r="O5" s="114">
        <v>1</v>
      </c>
      <c r="P5" s="115">
        <v>29</v>
      </c>
      <c r="Q5" s="116">
        <v>0.15208333333333332</v>
      </c>
      <c r="R5" s="117"/>
      <c r="S5" s="118"/>
      <c r="T5" s="119">
        <f t="shared" ref="T5:T32" si="0">GEOMEAN(U5,X5)</f>
        <v>1</v>
      </c>
      <c r="U5" s="52">
        <v>1</v>
      </c>
      <c r="V5" s="4">
        <v>1</v>
      </c>
      <c r="W5" s="7">
        <v>42</v>
      </c>
      <c r="X5" s="4">
        <v>1</v>
      </c>
      <c r="Y5" s="4">
        <v>1</v>
      </c>
      <c r="Z5" s="11">
        <v>38</v>
      </c>
    </row>
    <row r="6" spans="1:26" ht="20.100000000000001" hidden="1" customHeight="1" thickTop="1" x14ac:dyDescent="0.25">
      <c r="A6" s="65">
        <v>1</v>
      </c>
      <c r="B6" s="54">
        <v>30</v>
      </c>
      <c r="C6" s="55" t="s">
        <v>59</v>
      </c>
      <c r="D6" s="55" t="s">
        <v>66</v>
      </c>
      <c r="E6" s="57">
        <v>1999</v>
      </c>
      <c r="F6" s="57" t="s">
        <v>83</v>
      </c>
      <c r="G6" s="57" t="s">
        <v>81</v>
      </c>
      <c r="H6" s="55" t="s">
        <v>71</v>
      </c>
      <c r="I6" s="57" t="s">
        <v>98</v>
      </c>
      <c r="J6" s="55" t="s">
        <v>92</v>
      </c>
      <c r="K6" s="56"/>
      <c r="L6" s="41"/>
      <c r="M6" s="42"/>
      <c r="N6" s="27">
        <v>1</v>
      </c>
      <c r="O6" s="31"/>
      <c r="P6" s="14">
        <v>40</v>
      </c>
      <c r="Q6" s="64">
        <v>0.125</v>
      </c>
      <c r="R6" s="29"/>
      <c r="S6" s="33"/>
      <c r="T6" s="47">
        <f t="shared" si="0"/>
        <v>2.2360679774997898</v>
      </c>
      <c r="U6" s="67">
        <v>2.5</v>
      </c>
      <c r="V6" s="5">
        <v>2</v>
      </c>
      <c r="W6" s="8">
        <v>42.5</v>
      </c>
      <c r="X6" s="5">
        <v>2</v>
      </c>
      <c r="Y6" s="5">
        <v>1</v>
      </c>
      <c r="Z6" s="12">
        <v>42</v>
      </c>
    </row>
    <row r="7" spans="1:26" ht="20.100000000000001" hidden="1" customHeight="1" x14ac:dyDescent="0.25">
      <c r="A7" s="27">
        <v>2</v>
      </c>
      <c r="B7" s="54">
        <v>12</v>
      </c>
      <c r="C7" s="55" t="s">
        <v>102</v>
      </c>
      <c r="D7" s="55" t="s">
        <v>39</v>
      </c>
      <c r="E7" s="57">
        <v>2005</v>
      </c>
      <c r="F7" s="57" t="s">
        <v>67</v>
      </c>
      <c r="G7" s="57" t="s">
        <v>76</v>
      </c>
      <c r="H7" s="55" t="s">
        <v>71</v>
      </c>
      <c r="I7" s="57" t="s">
        <v>98</v>
      </c>
      <c r="J7" s="55" t="s">
        <v>80</v>
      </c>
      <c r="K7" s="56"/>
      <c r="L7" s="41"/>
      <c r="M7" s="42"/>
      <c r="N7" s="27">
        <v>2</v>
      </c>
      <c r="O7" s="31">
        <v>2</v>
      </c>
      <c r="P7" s="14">
        <v>24</v>
      </c>
      <c r="Q7" s="64">
        <v>0.11527777777777777</v>
      </c>
      <c r="R7" s="29"/>
      <c r="S7" s="33"/>
      <c r="T7" s="47">
        <f t="shared" si="0"/>
        <v>3.872983346207417</v>
      </c>
      <c r="U7" s="35">
        <v>6</v>
      </c>
      <c r="V7" s="5">
        <v>6</v>
      </c>
      <c r="W7" s="8">
        <v>24.5</v>
      </c>
      <c r="X7" s="5">
        <v>2.5</v>
      </c>
      <c r="Y7" s="5">
        <v>2</v>
      </c>
      <c r="Z7" s="12">
        <v>29.5</v>
      </c>
    </row>
    <row r="8" spans="1:26" ht="20.100000000000001" hidden="1" customHeight="1" x14ac:dyDescent="0.25">
      <c r="A8" s="27">
        <v>2</v>
      </c>
      <c r="B8" s="54">
        <v>29</v>
      </c>
      <c r="C8" s="55" t="s">
        <v>43</v>
      </c>
      <c r="D8" s="55" t="s">
        <v>65</v>
      </c>
      <c r="E8" s="57">
        <v>2001</v>
      </c>
      <c r="F8" s="57" t="s">
        <v>83</v>
      </c>
      <c r="G8" s="57" t="s">
        <v>81</v>
      </c>
      <c r="H8" s="55" t="s">
        <v>71</v>
      </c>
      <c r="I8" s="57" t="s">
        <v>98</v>
      </c>
      <c r="J8" s="55" t="s">
        <v>95</v>
      </c>
      <c r="K8" s="56" t="s">
        <v>96</v>
      </c>
      <c r="L8" s="41"/>
      <c r="M8" s="42"/>
      <c r="N8" s="27">
        <v>2</v>
      </c>
      <c r="O8" s="31"/>
      <c r="P8" s="14">
        <v>38.5</v>
      </c>
      <c r="Q8" s="64">
        <v>0.18611111111111112</v>
      </c>
      <c r="R8" s="29"/>
      <c r="S8" s="33"/>
      <c r="T8" s="47">
        <f t="shared" si="0"/>
        <v>1.4142135623730949</v>
      </c>
      <c r="U8" s="67">
        <v>1</v>
      </c>
      <c r="V8" s="5">
        <v>1</v>
      </c>
      <c r="W8" s="8">
        <v>46</v>
      </c>
      <c r="X8" s="5">
        <v>2</v>
      </c>
      <c r="Y8" s="5">
        <v>1</v>
      </c>
      <c r="Z8" s="12">
        <v>42</v>
      </c>
    </row>
    <row r="9" spans="1:26" ht="20.100000000000001" hidden="1" customHeight="1" x14ac:dyDescent="0.25">
      <c r="A9" s="27">
        <v>3</v>
      </c>
      <c r="B9" s="54">
        <v>25</v>
      </c>
      <c r="C9" s="55" t="s">
        <v>59</v>
      </c>
      <c r="D9" s="55" t="s">
        <v>46</v>
      </c>
      <c r="E9" s="57">
        <v>2001</v>
      </c>
      <c r="F9" s="57" t="s">
        <v>83</v>
      </c>
      <c r="G9" s="57" t="s">
        <v>81</v>
      </c>
      <c r="H9" s="55" t="s">
        <v>71</v>
      </c>
      <c r="I9" s="57" t="s">
        <v>98</v>
      </c>
      <c r="J9" s="55" t="s">
        <v>92</v>
      </c>
      <c r="K9" s="56"/>
      <c r="L9" s="41"/>
      <c r="M9" s="42"/>
      <c r="N9" s="27">
        <v>3</v>
      </c>
      <c r="O9" s="31"/>
      <c r="P9" s="14">
        <v>19.5</v>
      </c>
      <c r="Q9" s="64">
        <v>6.9444444444444434E-2</v>
      </c>
      <c r="R9" s="29"/>
      <c r="S9" s="33"/>
      <c r="T9" s="47">
        <f t="shared" si="0"/>
        <v>3.1622776601683795</v>
      </c>
      <c r="U9" s="67">
        <v>5</v>
      </c>
      <c r="V9" s="5">
        <v>5</v>
      </c>
      <c r="W9" s="8">
        <v>39</v>
      </c>
      <c r="X9" s="5">
        <v>2</v>
      </c>
      <c r="Y9" s="5">
        <v>1</v>
      </c>
      <c r="Z9" s="12">
        <v>42</v>
      </c>
    </row>
    <row r="10" spans="1:26" ht="20.100000000000001" hidden="1" customHeight="1" x14ac:dyDescent="0.25">
      <c r="A10" s="95">
        <v>3</v>
      </c>
      <c r="B10" s="96">
        <v>6</v>
      </c>
      <c r="C10" s="97" t="s">
        <v>31</v>
      </c>
      <c r="D10" s="97" t="s">
        <v>32</v>
      </c>
      <c r="E10" s="98">
        <v>2007</v>
      </c>
      <c r="F10" s="98" t="s">
        <v>67</v>
      </c>
      <c r="G10" s="98" t="s">
        <v>68</v>
      </c>
      <c r="H10" s="97" t="s">
        <v>71</v>
      </c>
      <c r="I10" s="98" t="s">
        <v>98</v>
      </c>
      <c r="J10" s="97" t="s">
        <v>73</v>
      </c>
      <c r="K10" s="56"/>
      <c r="L10" s="41"/>
      <c r="M10" s="42"/>
      <c r="N10" s="95">
        <v>3</v>
      </c>
      <c r="O10" s="99">
        <v>1</v>
      </c>
      <c r="P10" s="100">
        <v>23.5</v>
      </c>
      <c r="Q10" s="101">
        <v>0.1423611111111111</v>
      </c>
      <c r="R10" s="102"/>
      <c r="S10" s="103"/>
      <c r="T10" s="104">
        <f t="shared" si="0"/>
        <v>2.2360679774997898</v>
      </c>
      <c r="U10" s="161">
        <v>2</v>
      </c>
      <c r="V10" s="105">
        <v>2</v>
      </c>
      <c r="W10" s="106">
        <v>39</v>
      </c>
      <c r="X10" s="105">
        <v>2.5</v>
      </c>
      <c r="Y10" s="105">
        <v>2</v>
      </c>
      <c r="Z10" s="107">
        <v>29.5</v>
      </c>
    </row>
    <row r="11" spans="1:26" ht="20.100000000000001" customHeight="1" thickBot="1" x14ac:dyDescent="0.3">
      <c r="A11" s="147">
        <v>1</v>
      </c>
      <c r="B11" s="148">
        <v>20</v>
      </c>
      <c r="C11" s="149" t="s">
        <v>51</v>
      </c>
      <c r="D11" s="149" t="s">
        <v>52</v>
      </c>
      <c r="E11" s="150">
        <v>2005</v>
      </c>
      <c r="F11" s="150" t="s">
        <v>83</v>
      </c>
      <c r="G11" s="150" t="s">
        <v>76</v>
      </c>
      <c r="H11" s="149" t="s">
        <v>104</v>
      </c>
      <c r="I11" s="150" t="s">
        <v>99</v>
      </c>
      <c r="J11" s="151"/>
      <c r="K11" s="94" t="s">
        <v>88</v>
      </c>
      <c r="L11" s="41"/>
      <c r="M11" s="91"/>
      <c r="N11" s="147">
        <v>4</v>
      </c>
      <c r="O11" s="152">
        <v>1</v>
      </c>
      <c r="P11" s="153">
        <v>19.5</v>
      </c>
      <c r="Q11" s="154">
        <v>0.11388888888888889</v>
      </c>
      <c r="R11" s="155"/>
      <c r="S11" s="156"/>
      <c r="T11" s="157">
        <f t="shared" si="0"/>
        <v>3.5355339059327378</v>
      </c>
      <c r="U11" s="163">
        <v>2.5</v>
      </c>
      <c r="V11" s="158">
        <v>2</v>
      </c>
      <c r="W11" s="159">
        <v>42.5</v>
      </c>
      <c r="X11" s="158">
        <v>5</v>
      </c>
      <c r="Y11" s="158">
        <v>5</v>
      </c>
      <c r="Z11" s="160">
        <v>38</v>
      </c>
    </row>
    <row r="12" spans="1:26" ht="20.100000000000001" hidden="1" customHeight="1" x14ac:dyDescent="0.25">
      <c r="A12" s="113">
        <v>4</v>
      </c>
      <c r="B12" s="110">
        <v>3</v>
      </c>
      <c r="C12" s="111" t="s">
        <v>26</v>
      </c>
      <c r="D12" s="111" t="s">
        <v>27</v>
      </c>
      <c r="E12" s="112">
        <v>2008</v>
      </c>
      <c r="F12" s="112" t="s">
        <v>67</v>
      </c>
      <c r="G12" s="112" t="s">
        <v>68</v>
      </c>
      <c r="H12" s="111" t="s">
        <v>71</v>
      </c>
      <c r="I12" s="112" t="s">
        <v>98</v>
      </c>
      <c r="J12" s="111" t="s">
        <v>73</v>
      </c>
      <c r="K12" s="56"/>
      <c r="L12" s="41"/>
      <c r="M12" s="42"/>
      <c r="N12" s="113">
        <v>4</v>
      </c>
      <c r="O12" s="114">
        <v>2</v>
      </c>
      <c r="P12" s="115">
        <v>21.5</v>
      </c>
      <c r="Q12" s="116">
        <v>0.15347222222222223</v>
      </c>
      <c r="R12" s="117"/>
      <c r="S12" s="118"/>
      <c r="T12" s="119">
        <f t="shared" si="0"/>
        <v>3.4641016151377548</v>
      </c>
      <c r="U12" s="162">
        <v>3</v>
      </c>
      <c r="V12" s="4">
        <v>3</v>
      </c>
      <c r="W12" s="7">
        <v>31</v>
      </c>
      <c r="X12" s="4">
        <v>4</v>
      </c>
      <c r="Y12" s="4">
        <v>4</v>
      </c>
      <c r="Z12" s="11">
        <v>24.5</v>
      </c>
    </row>
    <row r="13" spans="1:26" ht="20.100000000000001" hidden="1" customHeight="1" x14ac:dyDescent="0.25">
      <c r="A13" s="95">
        <v>5</v>
      </c>
      <c r="B13" s="96">
        <v>1</v>
      </c>
      <c r="C13" s="97" t="s">
        <v>22</v>
      </c>
      <c r="D13" s="97" t="s">
        <v>23</v>
      </c>
      <c r="E13" s="98">
        <v>2008</v>
      </c>
      <c r="F13" s="98" t="s">
        <v>67</v>
      </c>
      <c r="G13" s="98" t="s">
        <v>68</v>
      </c>
      <c r="H13" s="97" t="s">
        <v>69</v>
      </c>
      <c r="I13" s="98" t="s">
        <v>97</v>
      </c>
      <c r="J13" s="97" t="s">
        <v>70</v>
      </c>
      <c r="K13" s="56"/>
      <c r="L13" s="41"/>
      <c r="M13" s="42"/>
      <c r="N13" s="95">
        <v>5</v>
      </c>
      <c r="O13" s="99">
        <v>3</v>
      </c>
      <c r="P13" s="100">
        <v>21</v>
      </c>
      <c r="Q13" s="101">
        <v>0.14791666666666667</v>
      </c>
      <c r="R13" s="102"/>
      <c r="S13" s="103"/>
      <c r="T13" s="104">
        <f t="shared" si="0"/>
        <v>4.9749371855330997</v>
      </c>
      <c r="U13" s="161">
        <v>4.5</v>
      </c>
      <c r="V13" s="105">
        <v>4</v>
      </c>
      <c r="W13" s="106">
        <v>27.5</v>
      </c>
      <c r="X13" s="105">
        <v>5.5</v>
      </c>
      <c r="Y13" s="105">
        <v>5</v>
      </c>
      <c r="Z13" s="107">
        <v>15.5</v>
      </c>
    </row>
    <row r="14" spans="1:26" ht="20.100000000000001" customHeight="1" thickBot="1" x14ac:dyDescent="0.3">
      <c r="A14" s="147">
        <v>2</v>
      </c>
      <c r="B14" s="148">
        <v>21</v>
      </c>
      <c r="C14" s="149" t="s">
        <v>53</v>
      </c>
      <c r="D14" s="149" t="s">
        <v>54</v>
      </c>
      <c r="E14" s="150">
        <v>2006</v>
      </c>
      <c r="F14" s="150" t="s">
        <v>83</v>
      </c>
      <c r="G14" s="150" t="s">
        <v>76</v>
      </c>
      <c r="H14" s="149" t="s">
        <v>71</v>
      </c>
      <c r="I14" s="150" t="s">
        <v>98</v>
      </c>
      <c r="J14" s="151"/>
      <c r="K14" s="94"/>
      <c r="L14" s="41"/>
      <c r="M14" s="91"/>
      <c r="N14" s="147">
        <v>5</v>
      </c>
      <c r="O14" s="152">
        <v>2</v>
      </c>
      <c r="P14" s="153">
        <v>19.5</v>
      </c>
      <c r="Q14" s="154">
        <v>0.11041666666666666</v>
      </c>
      <c r="R14" s="155"/>
      <c r="S14" s="156"/>
      <c r="T14" s="157">
        <f t="shared" si="0"/>
        <v>5.6568542494923797</v>
      </c>
      <c r="U14" s="163">
        <v>8</v>
      </c>
      <c r="V14" s="158">
        <v>8</v>
      </c>
      <c r="W14" s="159">
        <v>33</v>
      </c>
      <c r="X14" s="158">
        <v>4</v>
      </c>
      <c r="Y14" s="158">
        <v>4</v>
      </c>
      <c r="Z14" s="160">
        <v>39</v>
      </c>
    </row>
    <row r="15" spans="1:26" ht="20.100000000000001" hidden="1" customHeight="1" x14ac:dyDescent="0.25">
      <c r="A15" s="113">
        <v>6</v>
      </c>
      <c r="B15" s="110">
        <v>11</v>
      </c>
      <c r="C15" s="111" t="s">
        <v>37</v>
      </c>
      <c r="D15" s="111" t="s">
        <v>38</v>
      </c>
      <c r="E15" s="112">
        <v>2006</v>
      </c>
      <c r="F15" s="112" t="s">
        <v>67</v>
      </c>
      <c r="G15" s="112" t="s">
        <v>76</v>
      </c>
      <c r="H15" s="111" t="s">
        <v>69</v>
      </c>
      <c r="I15" s="112" t="s">
        <v>97</v>
      </c>
      <c r="J15" s="111" t="s">
        <v>79</v>
      </c>
      <c r="K15" s="56"/>
      <c r="L15" s="41"/>
      <c r="M15" s="42"/>
      <c r="N15" s="113">
        <v>6</v>
      </c>
      <c r="O15" s="114">
        <v>3</v>
      </c>
      <c r="P15" s="115">
        <v>20.5</v>
      </c>
      <c r="Q15" s="116">
        <v>0.14444444444444446</v>
      </c>
      <c r="R15" s="117"/>
      <c r="S15" s="118"/>
      <c r="T15" s="119">
        <f t="shared" si="0"/>
        <v>8.9721792224631809</v>
      </c>
      <c r="U15" s="52">
        <v>11.5</v>
      </c>
      <c r="V15" s="4">
        <v>11</v>
      </c>
      <c r="W15" s="7">
        <v>10</v>
      </c>
      <c r="X15" s="4">
        <v>7</v>
      </c>
      <c r="Y15" s="4">
        <v>7</v>
      </c>
      <c r="Z15" s="11">
        <v>13.5</v>
      </c>
    </row>
    <row r="16" spans="1:26" ht="20.100000000000001" hidden="1" customHeight="1" x14ac:dyDescent="0.25">
      <c r="A16" s="95">
        <v>7</v>
      </c>
      <c r="B16" s="96">
        <v>4</v>
      </c>
      <c r="C16" s="97" t="s">
        <v>28</v>
      </c>
      <c r="D16" s="97" t="s">
        <v>29</v>
      </c>
      <c r="E16" s="98">
        <v>2008</v>
      </c>
      <c r="F16" s="98" t="s">
        <v>67</v>
      </c>
      <c r="G16" s="98" t="s">
        <v>68</v>
      </c>
      <c r="H16" s="97" t="s">
        <v>71</v>
      </c>
      <c r="I16" s="98" t="s">
        <v>98</v>
      </c>
      <c r="J16" s="97" t="s">
        <v>74</v>
      </c>
      <c r="K16" s="56"/>
      <c r="L16" s="41"/>
      <c r="M16" s="42"/>
      <c r="N16" s="95">
        <v>7</v>
      </c>
      <c r="O16" s="99">
        <v>4</v>
      </c>
      <c r="P16" s="100">
        <v>18.5</v>
      </c>
      <c r="Q16" s="101">
        <v>0.13125000000000001</v>
      </c>
      <c r="R16" s="102"/>
      <c r="S16" s="103"/>
      <c r="T16" s="104">
        <f t="shared" si="0"/>
        <v>6.1846584384264904</v>
      </c>
      <c r="U16" s="161">
        <v>4.5</v>
      </c>
      <c r="V16" s="105">
        <v>4</v>
      </c>
      <c r="W16" s="106">
        <v>27.5</v>
      </c>
      <c r="X16" s="105">
        <v>8.5</v>
      </c>
      <c r="Y16" s="105">
        <v>8</v>
      </c>
      <c r="Z16" s="107">
        <v>12</v>
      </c>
    </row>
    <row r="17" spans="1:26" ht="20.100000000000001" customHeight="1" thickBot="1" x14ac:dyDescent="0.3">
      <c r="A17" s="147">
        <v>3</v>
      </c>
      <c r="B17" s="148">
        <v>22</v>
      </c>
      <c r="C17" s="149" t="s">
        <v>47</v>
      </c>
      <c r="D17" s="149" t="s">
        <v>55</v>
      </c>
      <c r="E17" s="150">
        <v>2006</v>
      </c>
      <c r="F17" s="150" t="s">
        <v>83</v>
      </c>
      <c r="G17" s="150" t="s">
        <v>76</v>
      </c>
      <c r="H17" s="149" t="s">
        <v>71</v>
      </c>
      <c r="I17" s="150" t="s">
        <v>98</v>
      </c>
      <c r="J17" s="151" t="s">
        <v>84</v>
      </c>
      <c r="K17" s="94" t="s">
        <v>89</v>
      </c>
      <c r="L17" s="41"/>
      <c r="M17" s="91"/>
      <c r="N17" s="147">
        <v>6</v>
      </c>
      <c r="O17" s="152">
        <v>3</v>
      </c>
      <c r="P17" s="153">
        <v>19.5</v>
      </c>
      <c r="Q17" s="154">
        <v>9.7222222222222224E-2</v>
      </c>
      <c r="R17" s="155"/>
      <c r="S17" s="156"/>
      <c r="T17" s="157">
        <f t="shared" si="0"/>
        <v>6.324555320336759</v>
      </c>
      <c r="U17" s="158">
        <v>4</v>
      </c>
      <c r="V17" s="158">
        <v>4</v>
      </c>
      <c r="W17" s="159">
        <v>40</v>
      </c>
      <c r="X17" s="158">
        <v>10</v>
      </c>
      <c r="Y17" s="158">
        <v>10</v>
      </c>
      <c r="Z17" s="160">
        <v>30</v>
      </c>
    </row>
    <row r="18" spans="1:26" ht="22.5" hidden="1" customHeight="1" x14ac:dyDescent="0.25">
      <c r="A18" s="113">
        <v>7</v>
      </c>
      <c r="B18" s="110">
        <v>17</v>
      </c>
      <c r="C18" s="111" t="s">
        <v>45</v>
      </c>
      <c r="D18" s="111" t="s">
        <v>100</v>
      </c>
      <c r="E18" s="112">
        <v>2007</v>
      </c>
      <c r="F18" s="112" t="s">
        <v>83</v>
      </c>
      <c r="G18" s="112" t="s">
        <v>68</v>
      </c>
      <c r="H18" s="111" t="s">
        <v>71</v>
      </c>
      <c r="I18" s="112" t="s">
        <v>98</v>
      </c>
      <c r="J18" s="111" t="s">
        <v>86</v>
      </c>
      <c r="K18" s="56" t="s">
        <v>87</v>
      </c>
      <c r="L18" s="41"/>
      <c r="M18" s="42"/>
      <c r="N18" s="113">
        <v>7</v>
      </c>
      <c r="O18" s="114">
        <v>1</v>
      </c>
      <c r="P18" s="115">
        <v>19.5</v>
      </c>
      <c r="Q18" s="116">
        <v>9.0277777777777776E-2</v>
      </c>
      <c r="R18" s="117"/>
      <c r="S18" s="118"/>
      <c r="T18" s="119">
        <f t="shared" si="0"/>
        <v>6.4807406984078604</v>
      </c>
      <c r="U18" s="4">
        <v>6</v>
      </c>
      <c r="V18" s="4">
        <v>6</v>
      </c>
      <c r="W18" s="7">
        <v>38.5</v>
      </c>
      <c r="X18" s="4">
        <v>7</v>
      </c>
      <c r="Y18" s="4">
        <v>7</v>
      </c>
      <c r="Z18" s="11">
        <v>36</v>
      </c>
    </row>
    <row r="19" spans="1:26" ht="20.100000000000001" hidden="1" customHeight="1" x14ac:dyDescent="0.25">
      <c r="A19" s="27">
        <v>8</v>
      </c>
      <c r="B19" s="54">
        <v>23</v>
      </c>
      <c r="C19" s="55" t="s">
        <v>56</v>
      </c>
      <c r="D19" s="55" t="s">
        <v>57</v>
      </c>
      <c r="E19" s="57">
        <v>2003</v>
      </c>
      <c r="F19" s="57" t="s">
        <v>83</v>
      </c>
      <c r="G19" s="57" t="s">
        <v>90</v>
      </c>
      <c r="H19" s="55" t="s">
        <v>71</v>
      </c>
      <c r="I19" s="57" t="s">
        <v>98</v>
      </c>
      <c r="J19" s="55" t="s">
        <v>73</v>
      </c>
      <c r="K19" s="56"/>
      <c r="L19" s="41"/>
      <c r="M19" s="42"/>
      <c r="N19" s="27">
        <v>8</v>
      </c>
      <c r="O19" s="31">
        <v>1</v>
      </c>
      <c r="P19" s="14">
        <v>19.5</v>
      </c>
      <c r="Q19" s="64">
        <v>9.1666666666666674E-2</v>
      </c>
      <c r="R19" s="29"/>
      <c r="S19" s="33"/>
      <c r="T19" s="47">
        <f t="shared" si="0"/>
        <v>7.4833147735478827</v>
      </c>
      <c r="U19" s="5">
        <v>7</v>
      </c>
      <c r="V19" s="5">
        <v>7</v>
      </c>
      <c r="W19" s="8">
        <v>37</v>
      </c>
      <c r="X19" s="5">
        <v>8</v>
      </c>
      <c r="Y19" s="5">
        <v>8</v>
      </c>
      <c r="Z19" s="12">
        <v>35</v>
      </c>
    </row>
    <row r="20" spans="1:26" ht="20.100000000000001" hidden="1" customHeight="1" x14ac:dyDescent="0.25">
      <c r="A20" s="27">
        <v>9</v>
      </c>
      <c r="B20" s="54">
        <v>16</v>
      </c>
      <c r="C20" s="55" t="s">
        <v>45</v>
      </c>
      <c r="D20" s="55" t="s">
        <v>46</v>
      </c>
      <c r="E20" s="57">
        <v>2007</v>
      </c>
      <c r="F20" s="57" t="s">
        <v>83</v>
      </c>
      <c r="G20" s="57" t="s">
        <v>68</v>
      </c>
      <c r="H20" s="55" t="s">
        <v>71</v>
      </c>
      <c r="I20" s="57" t="s">
        <v>98</v>
      </c>
      <c r="J20" s="55" t="s">
        <v>85</v>
      </c>
      <c r="K20" s="56"/>
      <c r="L20" s="41"/>
      <c r="M20" s="42"/>
      <c r="N20" s="27">
        <v>9</v>
      </c>
      <c r="O20" s="31">
        <v>2</v>
      </c>
      <c r="P20" s="14">
        <v>19.5</v>
      </c>
      <c r="Q20" s="64">
        <v>6.7361111111111108E-2</v>
      </c>
      <c r="R20" s="29"/>
      <c r="S20" s="33"/>
      <c r="T20" s="47">
        <f t="shared" si="0"/>
        <v>8.4852813742385695</v>
      </c>
      <c r="U20" s="5">
        <v>12</v>
      </c>
      <c r="V20" s="5">
        <v>12</v>
      </c>
      <c r="W20" s="8">
        <v>14</v>
      </c>
      <c r="X20" s="5">
        <v>6</v>
      </c>
      <c r="Y20" s="5">
        <v>6</v>
      </c>
      <c r="Z20" s="12">
        <v>37.5</v>
      </c>
    </row>
    <row r="21" spans="1:26" ht="20.100000000000001" hidden="1" customHeight="1" x14ac:dyDescent="0.25">
      <c r="A21" s="27">
        <v>8</v>
      </c>
      <c r="B21" s="54">
        <v>13</v>
      </c>
      <c r="C21" s="56" t="s">
        <v>40</v>
      </c>
      <c r="D21" s="56" t="s">
        <v>41</v>
      </c>
      <c r="E21" s="57">
        <v>2001</v>
      </c>
      <c r="F21" s="57" t="s">
        <v>67</v>
      </c>
      <c r="G21" s="57" t="s">
        <v>81</v>
      </c>
      <c r="H21" s="55" t="s">
        <v>82</v>
      </c>
      <c r="I21" s="57" t="s">
        <v>99</v>
      </c>
      <c r="J21" s="55"/>
      <c r="K21" s="56"/>
      <c r="L21" s="41"/>
      <c r="M21" s="42"/>
      <c r="N21" s="27">
        <v>8</v>
      </c>
      <c r="O21" s="31"/>
      <c r="P21" s="14">
        <v>18</v>
      </c>
      <c r="Q21" s="64">
        <v>0.13055555555555556</v>
      </c>
      <c r="R21" s="29"/>
      <c r="S21" s="33"/>
      <c r="T21" s="47">
        <f t="shared" si="0"/>
        <v>9.8868599666425947</v>
      </c>
      <c r="U21" s="68">
        <v>11.5</v>
      </c>
      <c r="V21" s="5">
        <v>11</v>
      </c>
      <c r="W21" s="8">
        <v>10</v>
      </c>
      <c r="X21" s="5">
        <v>8.5</v>
      </c>
      <c r="Y21" s="5">
        <v>8</v>
      </c>
      <c r="Z21" s="12">
        <v>12</v>
      </c>
    </row>
    <row r="22" spans="1:26" ht="20.100000000000001" hidden="1" customHeight="1" x14ac:dyDescent="0.25">
      <c r="A22" s="27">
        <v>9</v>
      </c>
      <c r="B22" s="54">
        <v>7</v>
      </c>
      <c r="C22" s="55" t="s">
        <v>33</v>
      </c>
      <c r="D22" s="55" t="s">
        <v>34</v>
      </c>
      <c r="E22" s="57">
        <v>2008</v>
      </c>
      <c r="F22" s="57" t="s">
        <v>67</v>
      </c>
      <c r="G22" s="57" t="s">
        <v>68</v>
      </c>
      <c r="H22" s="55" t="s">
        <v>71</v>
      </c>
      <c r="I22" s="57" t="s">
        <v>98</v>
      </c>
      <c r="J22" s="55" t="s">
        <v>75</v>
      </c>
      <c r="K22" s="56"/>
      <c r="L22" s="41"/>
      <c r="M22" s="42"/>
      <c r="N22" s="27">
        <v>9</v>
      </c>
      <c r="O22" s="31">
        <v>5</v>
      </c>
      <c r="P22" s="14">
        <v>14.5</v>
      </c>
      <c r="Q22" s="64">
        <v>0.12222222222222223</v>
      </c>
      <c r="R22" s="29"/>
      <c r="S22" s="33"/>
      <c r="T22" s="47">
        <f t="shared" si="0"/>
        <v>8.9442719099991592</v>
      </c>
      <c r="U22" s="68">
        <v>8</v>
      </c>
      <c r="V22" s="5">
        <v>8</v>
      </c>
      <c r="W22" s="8">
        <v>15.5</v>
      </c>
      <c r="X22" s="5">
        <v>10</v>
      </c>
      <c r="Y22" s="5">
        <v>10</v>
      </c>
      <c r="Z22" s="12">
        <v>11.5</v>
      </c>
    </row>
    <row r="23" spans="1:26" ht="20.100000000000001" hidden="1" customHeight="1" x14ac:dyDescent="0.25">
      <c r="A23" s="27">
        <v>10</v>
      </c>
      <c r="B23" s="54">
        <v>24</v>
      </c>
      <c r="C23" s="55" t="s">
        <v>45</v>
      </c>
      <c r="D23" s="55" t="s">
        <v>58</v>
      </c>
      <c r="E23" s="57">
        <v>2004</v>
      </c>
      <c r="F23" s="57" t="s">
        <v>83</v>
      </c>
      <c r="G23" s="57" t="s">
        <v>90</v>
      </c>
      <c r="H23" s="55" t="s">
        <v>71</v>
      </c>
      <c r="I23" s="57" t="s">
        <v>98</v>
      </c>
      <c r="J23" s="55" t="s">
        <v>73</v>
      </c>
      <c r="K23" s="56" t="s">
        <v>91</v>
      </c>
      <c r="L23" s="41"/>
      <c r="M23" s="42"/>
      <c r="N23" s="27">
        <v>10</v>
      </c>
      <c r="O23" s="31">
        <v>2</v>
      </c>
      <c r="P23" s="14">
        <v>19.5</v>
      </c>
      <c r="Q23" s="64">
        <v>0.1111111111111111</v>
      </c>
      <c r="R23" s="29"/>
      <c r="S23" s="33"/>
      <c r="T23" s="47">
        <f t="shared" si="0"/>
        <v>9</v>
      </c>
      <c r="U23" s="5">
        <v>9</v>
      </c>
      <c r="V23" s="5">
        <v>9</v>
      </c>
      <c r="W23" s="8">
        <v>29.5</v>
      </c>
      <c r="X23" s="5">
        <v>9</v>
      </c>
      <c r="Y23" s="5">
        <v>9</v>
      </c>
      <c r="Z23" s="12">
        <v>33</v>
      </c>
    </row>
    <row r="24" spans="1:26" ht="20.100000000000001" hidden="1" customHeight="1" x14ac:dyDescent="0.25">
      <c r="A24" s="27">
        <v>10</v>
      </c>
      <c r="B24" s="54">
        <v>5</v>
      </c>
      <c r="C24" s="55" t="s">
        <v>103</v>
      </c>
      <c r="D24" s="55" t="s">
        <v>30</v>
      </c>
      <c r="E24" s="57">
        <v>2008</v>
      </c>
      <c r="F24" s="57" t="s">
        <v>67</v>
      </c>
      <c r="G24" s="57" t="s">
        <v>68</v>
      </c>
      <c r="H24" s="55" t="s">
        <v>71</v>
      </c>
      <c r="I24" s="57" t="s">
        <v>98</v>
      </c>
      <c r="J24" s="55"/>
      <c r="K24" s="56"/>
      <c r="L24" s="41"/>
      <c r="M24" s="42"/>
      <c r="N24" s="27">
        <v>10</v>
      </c>
      <c r="O24" s="31">
        <v>6</v>
      </c>
      <c r="P24" s="14">
        <v>13</v>
      </c>
      <c r="Q24" s="64">
        <v>7.7083333333333337E-2</v>
      </c>
      <c r="R24" s="29"/>
      <c r="S24" s="33"/>
      <c r="T24" s="47">
        <f t="shared" si="0"/>
        <v>6.2048368229954285</v>
      </c>
      <c r="U24" s="68">
        <v>7</v>
      </c>
      <c r="V24" s="5">
        <v>7</v>
      </c>
      <c r="W24" s="8">
        <v>20.5</v>
      </c>
      <c r="X24" s="5">
        <v>5.5</v>
      </c>
      <c r="Y24" s="5">
        <v>5</v>
      </c>
      <c r="Z24" s="12">
        <v>15.5</v>
      </c>
    </row>
    <row r="25" spans="1:26" ht="20.100000000000001" hidden="1" customHeight="1" x14ac:dyDescent="0.25">
      <c r="A25" s="66">
        <v>11</v>
      </c>
      <c r="B25" s="54">
        <v>2</v>
      </c>
      <c r="C25" s="55" t="s">
        <v>24</v>
      </c>
      <c r="D25" s="55" t="s">
        <v>25</v>
      </c>
      <c r="E25" s="57">
        <v>2007</v>
      </c>
      <c r="F25" s="57" t="s">
        <v>67</v>
      </c>
      <c r="G25" s="57" t="s">
        <v>68</v>
      </c>
      <c r="H25" s="55" t="s">
        <v>71</v>
      </c>
      <c r="I25" s="57" t="s">
        <v>98</v>
      </c>
      <c r="J25" s="55" t="s">
        <v>72</v>
      </c>
      <c r="K25" s="56"/>
      <c r="L25" s="41"/>
      <c r="M25" s="42"/>
      <c r="N25" s="27"/>
      <c r="O25" s="31"/>
      <c r="P25" s="14"/>
      <c r="Q25" s="63"/>
      <c r="R25" s="29"/>
      <c r="S25" s="33"/>
      <c r="T25" s="47">
        <f t="shared" si="0"/>
        <v>10.173494974687902</v>
      </c>
      <c r="U25" s="68">
        <v>9</v>
      </c>
      <c r="V25" s="5">
        <v>9</v>
      </c>
      <c r="W25" s="8">
        <v>15</v>
      </c>
      <c r="X25" s="5">
        <v>11.5</v>
      </c>
      <c r="Y25" s="5">
        <v>11</v>
      </c>
      <c r="Z25" s="12">
        <v>8</v>
      </c>
    </row>
    <row r="26" spans="1:26" ht="20.100000000000001" hidden="1" customHeight="1" x14ac:dyDescent="0.25">
      <c r="A26" s="66">
        <v>11</v>
      </c>
      <c r="B26" s="54">
        <v>18</v>
      </c>
      <c r="C26" s="55" t="s">
        <v>47</v>
      </c>
      <c r="D26" s="55" t="s">
        <v>48</v>
      </c>
      <c r="E26" s="57">
        <v>2007</v>
      </c>
      <c r="F26" s="57" t="s">
        <v>83</v>
      </c>
      <c r="G26" s="57" t="s">
        <v>68</v>
      </c>
      <c r="H26" s="55" t="s">
        <v>71</v>
      </c>
      <c r="I26" s="57" t="s">
        <v>98</v>
      </c>
      <c r="J26" s="55" t="s">
        <v>78</v>
      </c>
      <c r="K26" s="56"/>
      <c r="L26" s="41"/>
      <c r="M26" s="42"/>
      <c r="N26" s="27"/>
      <c r="O26" s="31"/>
      <c r="P26" s="14"/>
      <c r="Q26" s="45"/>
      <c r="R26" s="29"/>
      <c r="S26" s="33"/>
      <c r="T26" s="47">
        <f t="shared" si="0"/>
        <v>10.488088481701515</v>
      </c>
      <c r="U26" s="5">
        <v>10</v>
      </c>
      <c r="V26" s="5">
        <v>10</v>
      </c>
      <c r="W26" s="8">
        <v>21.5</v>
      </c>
      <c r="X26" s="5">
        <v>11</v>
      </c>
      <c r="Y26" s="5">
        <v>11</v>
      </c>
      <c r="Z26" s="12">
        <v>20</v>
      </c>
    </row>
    <row r="27" spans="1:26" ht="20.100000000000001" hidden="1" customHeight="1" x14ac:dyDescent="0.25">
      <c r="A27" s="54">
        <v>12</v>
      </c>
      <c r="B27" s="54">
        <v>14</v>
      </c>
      <c r="C27" s="55" t="s">
        <v>101</v>
      </c>
      <c r="D27" s="55" t="s">
        <v>42</v>
      </c>
      <c r="E27" s="57">
        <v>2001</v>
      </c>
      <c r="F27" s="57" t="s">
        <v>67</v>
      </c>
      <c r="G27" s="57" t="s">
        <v>81</v>
      </c>
      <c r="H27" s="55" t="s">
        <v>71</v>
      </c>
      <c r="I27" s="57" t="s">
        <v>98</v>
      </c>
      <c r="J27" s="55" t="s">
        <v>80</v>
      </c>
      <c r="K27" s="56"/>
      <c r="L27" s="41"/>
      <c r="M27" s="42"/>
      <c r="N27" s="27"/>
      <c r="O27" s="31"/>
      <c r="P27" s="14"/>
      <c r="Q27" s="63"/>
      <c r="R27" s="29"/>
      <c r="S27" s="33"/>
      <c r="T27" s="47">
        <f t="shared" si="0"/>
        <v>10.723805294763608</v>
      </c>
      <c r="U27" s="68">
        <v>10</v>
      </c>
      <c r="V27" s="5">
        <v>10</v>
      </c>
      <c r="W27" s="8">
        <v>14</v>
      </c>
      <c r="X27" s="5">
        <v>11.5</v>
      </c>
      <c r="Y27" s="5">
        <v>11</v>
      </c>
      <c r="Z27" s="12">
        <v>8</v>
      </c>
    </row>
    <row r="28" spans="1:26" ht="20.100000000000001" hidden="1" customHeight="1" x14ac:dyDescent="0.25">
      <c r="A28" s="54">
        <v>12</v>
      </c>
      <c r="B28" s="54">
        <v>26</v>
      </c>
      <c r="C28" s="55" t="s">
        <v>60</v>
      </c>
      <c r="D28" s="55" t="s">
        <v>61</v>
      </c>
      <c r="E28" s="57">
        <v>1995</v>
      </c>
      <c r="F28" s="57" t="s">
        <v>83</v>
      </c>
      <c r="G28" s="57" t="s">
        <v>81</v>
      </c>
      <c r="H28" s="55" t="s">
        <v>71</v>
      </c>
      <c r="I28" s="57" t="s">
        <v>98</v>
      </c>
      <c r="J28" s="55" t="s">
        <v>93</v>
      </c>
      <c r="K28" s="56"/>
      <c r="L28" s="41"/>
      <c r="M28" s="42"/>
      <c r="N28" s="27"/>
      <c r="O28" s="31"/>
      <c r="P28" s="14"/>
      <c r="Q28" s="45"/>
      <c r="R28" s="29"/>
      <c r="S28" s="33"/>
      <c r="T28" s="47">
        <f t="shared" si="0"/>
        <v>12.409673645990857</v>
      </c>
      <c r="U28" s="5">
        <v>11</v>
      </c>
      <c r="V28" s="5">
        <v>11</v>
      </c>
      <c r="W28" s="8">
        <v>16</v>
      </c>
      <c r="X28" s="5">
        <v>14</v>
      </c>
      <c r="Y28" s="5">
        <v>13</v>
      </c>
      <c r="Z28" s="12">
        <v>14</v>
      </c>
    </row>
    <row r="29" spans="1:26" ht="20.100000000000001" hidden="1" customHeight="1" x14ac:dyDescent="0.25">
      <c r="A29" s="54">
        <v>13</v>
      </c>
      <c r="B29" s="54">
        <v>15</v>
      </c>
      <c r="C29" s="55" t="s">
        <v>43</v>
      </c>
      <c r="D29" s="55" t="s">
        <v>44</v>
      </c>
      <c r="E29" s="57">
        <v>2008</v>
      </c>
      <c r="F29" s="57" t="s">
        <v>83</v>
      </c>
      <c r="G29" s="57" t="s">
        <v>68</v>
      </c>
      <c r="H29" s="55" t="s">
        <v>71</v>
      </c>
      <c r="I29" s="57" t="s">
        <v>98</v>
      </c>
      <c r="J29" s="55" t="s">
        <v>84</v>
      </c>
      <c r="K29" s="56"/>
      <c r="L29" s="41"/>
      <c r="M29" s="42"/>
      <c r="N29" s="27"/>
      <c r="O29" s="31"/>
      <c r="P29" s="14"/>
      <c r="Q29" s="45"/>
      <c r="R29" s="29"/>
      <c r="S29" s="33"/>
      <c r="T29" s="47">
        <f t="shared" si="0"/>
        <v>12.727922061357855</v>
      </c>
      <c r="U29" s="5">
        <v>13.5</v>
      </c>
      <c r="V29" s="5">
        <v>13</v>
      </c>
      <c r="W29" s="8">
        <v>13</v>
      </c>
      <c r="X29" s="5">
        <v>12</v>
      </c>
      <c r="Y29" s="5">
        <v>12</v>
      </c>
      <c r="Z29" s="12">
        <v>16</v>
      </c>
    </row>
    <row r="30" spans="1:26" ht="20.100000000000001" hidden="1" customHeight="1" x14ac:dyDescent="0.25">
      <c r="A30" s="54">
        <v>14</v>
      </c>
      <c r="B30" s="54">
        <v>28</v>
      </c>
      <c r="C30" s="55" t="s">
        <v>43</v>
      </c>
      <c r="D30" s="55" t="s">
        <v>64</v>
      </c>
      <c r="E30" s="57">
        <v>1993</v>
      </c>
      <c r="F30" s="57" t="s">
        <v>83</v>
      </c>
      <c r="G30" s="57" t="s">
        <v>81</v>
      </c>
      <c r="H30" s="55" t="s">
        <v>71</v>
      </c>
      <c r="I30" s="57" t="s">
        <v>98</v>
      </c>
      <c r="J30" s="55"/>
      <c r="K30" s="56"/>
      <c r="L30" s="41"/>
      <c r="M30" s="42"/>
      <c r="N30" s="27"/>
      <c r="O30" s="31"/>
      <c r="P30" s="14"/>
      <c r="Q30" s="45"/>
      <c r="R30" s="29"/>
      <c r="S30" s="33"/>
      <c r="T30" s="47">
        <f t="shared" si="0"/>
        <v>13.747727084867519</v>
      </c>
      <c r="U30" s="5">
        <v>13.5</v>
      </c>
      <c r="V30" s="5">
        <v>13</v>
      </c>
      <c r="W30" s="8">
        <v>13</v>
      </c>
      <c r="X30" s="5">
        <v>14</v>
      </c>
      <c r="Y30" s="5">
        <v>13</v>
      </c>
      <c r="Z30" s="12">
        <v>14</v>
      </c>
    </row>
    <row r="31" spans="1:26" ht="20.100000000000001" hidden="1" customHeight="1" x14ac:dyDescent="0.25">
      <c r="A31" s="54">
        <v>15</v>
      </c>
      <c r="B31" s="54">
        <v>19</v>
      </c>
      <c r="C31" s="55" t="s">
        <v>49</v>
      </c>
      <c r="D31" s="55" t="s">
        <v>50</v>
      </c>
      <c r="E31" s="57">
        <v>2008</v>
      </c>
      <c r="F31" s="57" t="s">
        <v>83</v>
      </c>
      <c r="G31" s="57" t="s">
        <v>68</v>
      </c>
      <c r="H31" s="55" t="s">
        <v>71</v>
      </c>
      <c r="I31" s="57" t="s">
        <v>98</v>
      </c>
      <c r="J31" s="55" t="s">
        <v>74</v>
      </c>
      <c r="K31" s="56"/>
      <c r="L31" s="41"/>
      <c r="M31" s="42"/>
      <c r="N31" s="27"/>
      <c r="O31" s="31"/>
      <c r="P31" s="14"/>
      <c r="Q31" s="45"/>
      <c r="R31" s="29"/>
      <c r="S31" s="33"/>
      <c r="T31" s="47">
        <f t="shared" si="0"/>
        <v>14.730919862656236</v>
      </c>
      <c r="U31" s="5">
        <v>15.5</v>
      </c>
      <c r="V31" s="5">
        <v>15</v>
      </c>
      <c r="W31" s="8">
        <v>12</v>
      </c>
      <c r="X31" s="5">
        <v>14</v>
      </c>
      <c r="Y31" s="5">
        <v>13</v>
      </c>
      <c r="Z31" s="12">
        <v>14</v>
      </c>
    </row>
    <row r="32" spans="1:26" ht="20.100000000000001" hidden="1" customHeight="1" x14ac:dyDescent="0.25">
      <c r="A32" s="54">
        <v>16</v>
      </c>
      <c r="B32" s="54">
        <v>27</v>
      </c>
      <c r="C32" s="55" t="s">
        <v>62</v>
      </c>
      <c r="D32" s="55" t="s">
        <v>63</v>
      </c>
      <c r="E32" s="57">
        <v>2001</v>
      </c>
      <c r="F32" s="57" t="s">
        <v>83</v>
      </c>
      <c r="G32" s="57" t="s">
        <v>81</v>
      </c>
      <c r="H32" s="55" t="s">
        <v>71</v>
      </c>
      <c r="I32" s="57" t="s">
        <v>98</v>
      </c>
      <c r="J32" s="55" t="s">
        <v>94</v>
      </c>
      <c r="K32" s="56"/>
      <c r="L32" s="41"/>
      <c r="M32" s="42"/>
      <c r="N32" s="27"/>
      <c r="O32" s="31"/>
      <c r="P32" s="14"/>
      <c r="Q32" s="45"/>
      <c r="R32" s="29"/>
      <c r="S32" s="33"/>
      <c r="T32" s="47">
        <f t="shared" si="0"/>
        <v>15.748015748023622</v>
      </c>
      <c r="U32" s="5">
        <v>15.5</v>
      </c>
      <c r="V32" s="5">
        <v>15</v>
      </c>
      <c r="W32" s="8">
        <v>12</v>
      </c>
      <c r="X32" s="5">
        <v>16</v>
      </c>
      <c r="Y32" s="5">
        <v>16</v>
      </c>
      <c r="Z32" s="12">
        <v>13</v>
      </c>
    </row>
    <row r="33" spans="1:26" ht="20.100000000000001" hidden="1" customHeight="1" x14ac:dyDescent="0.25">
      <c r="A33" s="51"/>
      <c r="B33" s="60"/>
      <c r="C33" s="49"/>
      <c r="D33" s="49"/>
      <c r="E33" s="50"/>
      <c r="F33" s="50"/>
      <c r="G33" s="50"/>
      <c r="H33" s="50"/>
      <c r="I33" s="50"/>
      <c r="J33" s="49"/>
      <c r="K33" s="58"/>
      <c r="L33" s="41"/>
      <c r="M33" s="42"/>
      <c r="N33" s="27"/>
      <c r="O33" s="31"/>
      <c r="P33" s="14"/>
      <c r="Q33" s="45"/>
      <c r="R33" s="29"/>
      <c r="S33" s="33"/>
      <c r="T33" s="47" t="e">
        <f t="shared" ref="T33:T96" si="1">GEOMEAN(U33,X33)</f>
        <v>#NUM!</v>
      </c>
      <c r="U33" s="35"/>
      <c r="V33" s="5"/>
      <c r="W33" s="8"/>
      <c r="X33" s="37"/>
      <c r="Y33" s="5"/>
      <c r="Z33" s="12"/>
    </row>
    <row r="34" spans="1:26" ht="20.100000000000001" hidden="1" customHeight="1" x14ac:dyDescent="0.25">
      <c r="A34" s="51"/>
      <c r="B34" s="60"/>
      <c r="C34" s="49"/>
      <c r="D34" s="49"/>
      <c r="E34" s="50"/>
      <c r="F34" s="50"/>
      <c r="G34" s="50"/>
      <c r="H34" s="50"/>
      <c r="I34" s="50"/>
      <c r="J34" s="49"/>
      <c r="K34" s="58"/>
      <c r="L34" s="41"/>
      <c r="M34" s="42"/>
      <c r="N34" s="27"/>
      <c r="O34" s="31"/>
      <c r="P34" s="14"/>
      <c r="Q34" s="45"/>
      <c r="R34" s="29"/>
      <c r="S34" s="33"/>
      <c r="T34" s="47" t="e">
        <f t="shared" si="1"/>
        <v>#NUM!</v>
      </c>
      <c r="U34" s="35"/>
      <c r="V34" s="5"/>
      <c r="W34" s="8"/>
      <c r="X34" s="37"/>
      <c r="Y34" s="5"/>
      <c r="Z34" s="12"/>
    </row>
    <row r="35" spans="1:26" ht="20.100000000000001" hidden="1" customHeight="1" x14ac:dyDescent="0.25">
      <c r="A35" s="51"/>
      <c r="B35" s="60"/>
      <c r="C35" s="49"/>
      <c r="D35" s="49"/>
      <c r="E35" s="50"/>
      <c r="F35" s="50"/>
      <c r="G35" s="50"/>
      <c r="H35" s="50"/>
      <c r="I35" s="50"/>
      <c r="J35" s="49"/>
      <c r="K35" s="58"/>
      <c r="L35" s="41"/>
      <c r="M35" s="42"/>
      <c r="N35" s="27"/>
      <c r="O35" s="31"/>
      <c r="P35" s="14"/>
      <c r="Q35" s="45"/>
      <c r="R35" s="29"/>
      <c r="S35" s="33"/>
      <c r="T35" s="47" t="e">
        <f t="shared" si="1"/>
        <v>#NUM!</v>
      </c>
      <c r="U35" s="35"/>
      <c r="V35" s="5"/>
      <c r="W35" s="8"/>
      <c r="X35" s="37"/>
      <c r="Y35" s="5"/>
      <c r="Z35" s="12"/>
    </row>
    <row r="36" spans="1:26" ht="20.100000000000001" hidden="1" customHeight="1" x14ac:dyDescent="0.25">
      <c r="A36" s="51"/>
      <c r="B36" s="60"/>
      <c r="C36" s="49"/>
      <c r="D36" s="49"/>
      <c r="E36" s="50"/>
      <c r="F36" s="50"/>
      <c r="G36" s="50"/>
      <c r="H36" s="50"/>
      <c r="I36" s="50"/>
      <c r="J36" s="49"/>
      <c r="K36" s="58"/>
      <c r="L36" s="41"/>
      <c r="M36" s="42"/>
      <c r="N36" s="27"/>
      <c r="O36" s="31"/>
      <c r="P36" s="14"/>
      <c r="Q36" s="45"/>
      <c r="R36" s="29"/>
      <c r="S36" s="33"/>
      <c r="T36" s="47" t="e">
        <f t="shared" si="1"/>
        <v>#NUM!</v>
      </c>
      <c r="U36" s="35"/>
      <c r="V36" s="5"/>
      <c r="W36" s="8"/>
      <c r="X36" s="37"/>
      <c r="Y36" s="5"/>
      <c r="Z36" s="12"/>
    </row>
    <row r="37" spans="1:26" ht="20.100000000000001" hidden="1" customHeight="1" x14ac:dyDescent="0.25">
      <c r="A37" s="51"/>
      <c r="B37" s="60"/>
      <c r="C37" s="49"/>
      <c r="D37" s="49"/>
      <c r="E37" s="50"/>
      <c r="F37" s="50"/>
      <c r="G37" s="50"/>
      <c r="H37" s="50"/>
      <c r="I37" s="50"/>
      <c r="J37" s="49"/>
      <c r="K37" s="58"/>
      <c r="L37" s="41"/>
      <c r="M37" s="42"/>
      <c r="N37" s="27"/>
      <c r="O37" s="31"/>
      <c r="P37" s="14"/>
      <c r="Q37" s="45"/>
      <c r="R37" s="29"/>
      <c r="S37" s="33"/>
      <c r="T37" s="47" t="e">
        <f t="shared" si="1"/>
        <v>#NUM!</v>
      </c>
      <c r="U37" s="35"/>
      <c r="V37" s="5"/>
      <c r="W37" s="8"/>
      <c r="X37" s="37"/>
      <c r="Y37" s="5"/>
      <c r="Z37" s="12"/>
    </row>
    <row r="38" spans="1:26" ht="20.100000000000001" hidden="1" customHeight="1" x14ac:dyDescent="0.25">
      <c r="A38" s="51"/>
      <c r="B38" s="60"/>
      <c r="C38" s="49"/>
      <c r="D38" s="49"/>
      <c r="E38" s="50"/>
      <c r="F38" s="50"/>
      <c r="G38" s="50"/>
      <c r="H38" s="50"/>
      <c r="I38" s="50"/>
      <c r="J38" s="49"/>
      <c r="K38" s="58"/>
      <c r="L38" s="41"/>
      <c r="M38" s="42"/>
      <c r="N38" s="27"/>
      <c r="O38" s="31"/>
      <c r="P38" s="14"/>
      <c r="Q38" s="45"/>
      <c r="R38" s="29"/>
      <c r="S38" s="33"/>
      <c r="T38" s="47" t="e">
        <f t="shared" si="1"/>
        <v>#NUM!</v>
      </c>
      <c r="U38" s="35"/>
      <c r="V38" s="5"/>
      <c r="W38" s="8"/>
      <c r="X38" s="37"/>
      <c r="Y38" s="5"/>
      <c r="Z38" s="12"/>
    </row>
    <row r="39" spans="1:26" ht="20.100000000000001" hidden="1" customHeight="1" x14ac:dyDescent="0.25">
      <c r="A39" s="51"/>
      <c r="B39" s="60"/>
      <c r="C39" s="49"/>
      <c r="D39" s="49"/>
      <c r="E39" s="50"/>
      <c r="F39" s="50"/>
      <c r="G39" s="50"/>
      <c r="H39" s="50"/>
      <c r="I39" s="50"/>
      <c r="J39" s="49"/>
      <c r="K39" s="58"/>
      <c r="L39" s="41"/>
      <c r="M39" s="42"/>
      <c r="N39" s="27"/>
      <c r="O39" s="31"/>
      <c r="P39" s="14"/>
      <c r="Q39" s="45"/>
      <c r="R39" s="29"/>
      <c r="S39" s="33"/>
      <c r="T39" s="47" t="e">
        <f t="shared" si="1"/>
        <v>#NUM!</v>
      </c>
      <c r="U39" s="35"/>
      <c r="V39" s="5"/>
      <c r="W39" s="8"/>
      <c r="X39" s="37"/>
      <c r="Y39" s="5"/>
      <c r="Z39" s="12"/>
    </row>
    <row r="40" spans="1:26" ht="20.100000000000001" hidden="1" customHeight="1" x14ac:dyDescent="0.25">
      <c r="A40" s="51"/>
      <c r="B40" s="60"/>
      <c r="C40" s="49"/>
      <c r="D40" s="49"/>
      <c r="E40" s="50"/>
      <c r="F40" s="50"/>
      <c r="G40" s="50"/>
      <c r="H40" s="50"/>
      <c r="I40" s="50"/>
      <c r="J40" s="49"/>
      <c r="K40" s="58"/>
      <c r="L40" s="41"/>
      <c r="M40" s="42"/>
      <c r="N40" s="27"/>
      <c r="O40" s="31"/>
      <c r="P40" s="14"/>
      <c r="Q40" s="45"/>
      <c r="R40" s="29"/>
      <c r="S40" s="33"/>
      <c r="T40" s="47" t="e">
        <f t="shared" si="1"/>
        <v>#NUM!</v>
      </c>
      <c r="U40" s="35"/>
      <c r="V40" s="5"/>
      <c r="W40" s="8"/>
      <c r="X40" s="37"/>
      <c r="Y40" s="5"/>
      <c r="Z40" s="12"/>
    </row>
    <row r="41" spans="1:26" ht="20.100000000000001" hidden="1" customHeight="1" x14ac:dyDescent="0.25">
      <c r="A41" s="51"/>
      <c r="B41" s="60"/>
      <c r="C41" s="49"/>
      <c r="D41" s="49"/>
      <c r="E41" s="50"/>
      <c r="F41" s="50"/>
      <c r="G41" s="50"/>
      <c r="H41" s="50"/>
      <c r="I41" s="50"/>
      <c r="J41" s="49"/>
      <c r="K41" s="58"/>
      <c r="L41" s="41"/>
      <c r="M41" s="42"/>
      <c r="N41" s="27"/>
      <c r="O41" s="31"/>
      <c r="P41" s="14"/>
      <c r="Q41" s="45"/>
      <c r="R41" s="29"/>
      <c r="S41" s="33"/>
      <c r="T41" s="47" t="e">
        <f t="shared" si="1"/>
        <v>#NUM!</v>
      </c>
      <c r="U41" s="35"/>
      <c r="V41" s="5"/>
      <c r="W41" s="8"/>
      <c r="X41" s="37"/>
      <c r="Y41" s="5"/>
      <c r="Z41" s="12"/>
    </row>
    <row r="42" spans="1:26" ht="20.100000000000001" hidden="1" customHeight="1" x14ac:dyDescent="0.25">
      <c r="A42" s="51"/>
      <c r="B42" s="60"/>
      <c r="C42" s="49"/>
      <c r="D42" s="49"/>
      <c r="E42" s="50"/>
      <c r="F42" s="50"/>
      <c r="G42" s="50"/>
      <c r="H42" s="50"/>
      <c r="I42" s="50"/>
      <c r="J42" s="49"/>
      <c r="K42" s="58"/>
      <c r="L42" s="41"/>
      <c r="M42" s="42"/>
      <c r="N42" s="27"/>
      <c r="O42" s="31"/>
      <c r="P42" s="14"/>
      <c r="Q42" s="45"/>
      <c r="R42" s="29"/>
      <c r="S42" s="33"/>
      <c r="T42" s="47" t="e">
        <f t="shared" si="1"/>
        <v>#NUM!</v>
      </c>
      <c r="U42" s="35"/>
      <c r="V42" s="5"/>
      <c r="W42" s="8"/>
      <c r="X42" s="37"/>
      <c r="Y42" s="5"/>
      <c r="Z42" s="12"/>
    </row>
    <row r="43" spans="1:26" ht="20.100000000000001" hidden="1" customHeight="1" x14ac:dyDescent="0.25">
      <c r="A43" s="51"/>
      <c r="B43" s="60"/>
      <c r="C43" s="49"/>
      <c r="D43" s="49"/>
      <c r="E43" s="50"/>
      <c r="F43" s="50"/>
      <c r="G43" s="50"/>
      <c r="H43" s="50"/>
      <c r="I43" s="50"/>
      <c r="J43" s="49"/>
      <c r="K43" s="58"/>
      <c r="L43" s="41"/>
      <c r="M43" s="42"/>
      <c r="N43" s="27"/>
      <c r="O43" s="31"/>
      <c r="P43" s="14"/>
      <c r="Q43" s="45"/>
      <c r="R43" s="29"/>
      <c r="S43" s="33"/>
      <c r="T43" s="47" t="e">
        <f t="shared" si="1"/>
        <v>#NUM!</v>
      </c>
      <c r="U43" s="35"/>
      <c r="V43" s="5"/>
      <c r="W43" s="8"/>
      <c r="X43" s="37"/>
      <c r="Y43" s="5"/>
      <c r="Z43" s="12"/>
    </row>
    <row r="44" spans="1:26" ht="20.100000000000001" hidden="1" customHeight="1" x14ac:dyDescent="0.25">
      <c r="A44" s="51"/>
      <c r="B44" s="60"/>
      <c r="C44" s="49"/>
      <c r="D44" s="49"/>
      <c r="E44" s="50"/>
      <c r="F44" s="50"/>
      <c r="G44" s="50"/>
      <c r="H44" s="50"/>
      <c r="I44" s="50"/>
      <c r="J44" s="49"/>
      <c r="K44" s="58"/>
      <c r="L44" s="41"/>
      <c r="M44" s="42"/>
      <c r="N44" s="27"/>
      <c r="O44" s="31"/>
      <c r="P44" s="14"/>
      <c r="Q44" s="45"/>
      <c r="R44" s="29"/>
      <c r="S44" s="33"/>
      <c r="T44" s="47" t="e">
        <f t="shared" si="1"/>
        <v>#NUM!</v>
      </c>
      <c r="U44" s="35"/>
      <c r="V44" s="5"/>
      <c r="W44" s="8"/>
      <c r="X44" s="37"/>
      <c r="Y44" s="5"/>
      <c r="Z44" s="12"/>
    </row>
    <row r="45" spans="1:26" ht="20.100000000000001" hidden="1" customHeight="1" x14ac:dyDescent="0.25">
      <c r="A45" s="51"/>
      <c r="B45" s="60"/>
      <c r="C45" s="49"/>
      <c r="D45" s="49"/>
      <c r="E45" s="50"/>
      <c r="F45" s="50"/>
      <c r="G45" s="50"/>
      <c r="H45" s="50"/>
      <c r="I45" s="50"/>
      <c r="J45" s="49"/>
      <c r="K45" s="58"/>
      <c r="L45" s="41"/>
      <c r="M45" s="42"/>
      <c r="N45" s="27"/>
      <c r="O45" s="31"/>
      <c r="P45" s="14"/>
      <c r="Q45" s="45"/>
      <c r="R45" s="29"/>
      <c r="S45" s="33"/>
      <c r="T45" s="47" t="e">
        <f t="shared" si="1"/>
        <v>#NUM!</v>
      </c>
      <c r="U45" s="35"/>
      <c r="V45" s="5"/>
      <c r="W45" s="8"/>
      <c r="X45" s="37"/>
      <c r="Y45" s="5"/>
      <c r="Z45" s="12"/>
    </row>
    <row r="46" spans="1:26" ht="20.100000000000001" hidden="1" customHeight="1" x14ac:dyDescent="0.25">
      <c r="A46" s="51"/>
      <c r="B46" s="60"/>
      <c r="C46" s="49"/>
      <c r="D46" s="49"/>
      <c r="E46" s="50"/>
      <c r="F46" s="50"/>
      <c r="G46" s="50"/>
      <c r="H46" s="50"/>
      <c r="I46" s="50"/>
      <c r="J46" s="49"/>
      <c r="K46" s="58"/>
      <c r="L46" s="41"/>
      <c r="M46" s="42"/>
      <c r="N46" s="27"/>
      <c r="O46" s="31"/>
      <c r="P46" s="14"/>
      <c r="Q46" s="45"/>
      <c r="R46" s="29"/>
      <c r="S46" s="33"/>
      <c r="T46" s="47" t="e">
        <f t="shared" si="1"/>
        <v>#NUM!</v>
      </c>
      <c r="U46" s="35"/>
      <c r="V46" s="5"/>
      <c r="W46" s="8"/>
      <c r="X46" s="37"/>
      <c r="Y46" s="5"/>
      <c r="Z46" s="12"/>
    </row>
    <row r="47" spans="1:26" ht="20.100000000000001" hidden="1" customHeight="1" x14ac:dyDescent="0.25">
      <c r="A47" s="51"/>
      <c r="B47" s="60"/>
      <c r="C47" s="49"/>
      <c r="D47" s="49"/>
      <c r="E47" s="50"/>
      <c r="F47" s="50"/>
      <c r="G47" s="50"/>
      <c r="H47" s="50"/>
      <c r="I47" s="50"/>
      <c r="J47" s="49"/>
      <c r="K47" s="58"/>
      <c r="L47" s="41"/>
      <c r="M47" s="42"/>
      <c r="N47" s="27"/>
      <c r="O47" s="31"/>
      <c r="P47" s="14"/>
      <c r="Q47" s="45"/>
      <c r="R47" s="29"/>
      <c r="S47" s="33"/>
      <c r="T47" s="47" t="e">
        <f t="shared" si="1"/>
        <v>#NUM!</v>
      </c>
      <c r="U47" s="35"/>
      <c r="V47" s="5"/>
      <c r="W47" s="8"/>
      <c r="X47" s="37"/>
      <c r="Y47" s="5"/>
      <c r="Z47" s="12"/>
    </row>
    <row r="48" spans="1:26" ht="20.100000000000001" hidden="1" customHeight="1" x14ac:dyDescent="0.25">
      <c r="A48" s="51"/>
      <c r="B48" s="60"/>
      <c r="C48" s="49"/>
      <c r="D48" s="49"/>
      <c r="E48" s="50"/>
      <c r="F48" s="50"/>
      <c r="G48" s="50"/>
      <c r="H48" s="50"/>
      <c r="I48" s="50"/>
      <c r="J48" s="49"/>
      <c r="K48" s="58"/>
      <c r="L48" s="41"/>
      <c r="M48" s="42"/>
      <c r="N48" s="27"/>
      <c r="O48" s="31"/>
      <c r="P48" s="14"/>
      <c r="Q48" s="45"/>
      <c r="R48" s="29"/>
      <c r="S48" s="33"/>
      <c r="T48" s="47" t="e">
        <f t="shared" si="1"/>
        <v>#NUM!</v>
      </c>
      <c r="U48" s="35"/>
      <c r="V48" s="5"/>
      <c r="W48" s="8"/>
      <c r="X48" s="37"/>
      <c r="Y48" s="5"/>
      <c r="Z48" s="12"/>
    </row>
    <row r="49" spans="1:26" ht="20.100000000000001" hidden="1" customHeight="1" x14ac:dyDescent="0.25">
      <c r="A49" s="51"/>
      <c r="B49" s="60"/>
      <c r="C49" s="49"/>
      <c r="D49" s="49"/>
      <c r="E49" s="50"/>
      <c r="F49" s="50"/>
      <c r="G49" s="50"/>
      <c r="H49" s="50"/>
      <c r="I49" s="50"/>
      <c r="J49" s="49"/>
      <c r="K49" s="58"/>
      <c r="L49" s="41"/>
      <c r="M49" s="42"/>
      <c r="N49" s="27"/>
      <c r="O49" s="31"/>
      <c r="P49" s="14"/>
      <c r="Q49" s="45"/>
      <c r="R49" s="29"/>
      <c r="S49" s="33"/>
      <c r="T49" s="47" t="e">
        <f t="shared" si="1"/>
        <v>#NUM!</v>
      </c>
      <c r="U49" s="35"/>
      <c r="V49" s="5"/>
      <c r="W49" s="8"/>
      <c r="X49" s="37"/>
      <c r="Y49" s="5"/>
      <c r="Z49" s="12"/>
    </row>
    <row r="50" spans="1:26" ht="20.100000000000001" hidden="1" customHeight="1" x14ac:dyDescent="0.25">
      <c r="A50" s="51"/>
      <c r="B50" s="60"/>
      <c r="C50" s="49"/>
      <c r="D50" s="49"/>
      <c r="E50" s="50"/>
      <c r="F50" s="50"/>
      <c r="G50" s="50"/>
      <c r="H50" s="50"/>
      <c r="I50" s="50"/>
      <c r="J50" s="49"/>
      <c r="K50" s="58"/>
      <c r="L50" s="41"/>
      <c r="M50" s="42"/>
      <c r="N50" s="27"/>
      <c r="O50" s="31"/>
      <c r="P50" s="14"/>
      <c r="Q50" s="45"/>
      <c r="R50" s="29"/>
      <c r="S50" s="33"/>
      <c r="T50" s="47" t="e">
        <f t="shared" si="1"/>
        <v>#NUM!</v>
      </c>
      <c r="U50" s="35"/>
      <c r="V50" s="5"/>
      <c r="W50" s="8"/>
      <c r="X50" s="37"/>
      <c r="Y50" s="5"/>
      <c r="Z50" s="12"/>
    </row>
    <row r="51" spans="1:26" ht="20.100000000000001" hidden="1" customHeight="1" x14ac:dyDescent="0.25">
      <c r="A51" s="51"/>
      <c r="B51" s="60"/>
      <c r="C51" s="49"/>
      <c r="D51" s="49"/>
      <c r="E51" s="50"/>
      <c r="F51" s="50"/>
      <c r="G51" s="50"/>
      <c r="H51" s="50"/>
      <c r="I51" s="50"/>
      <c r="J51" s="49"/>
      <c r="K51" s="58"/>
      <c r="L51" s="41"/>
      <c r="M51" s="42"/>
      <c r="N51" s="27"/>
      <c r="O51" s="31"/>
      <c r="P51" s="14"/>
      <c r="Q51" s="45"/>
      <c r="R51" s="29"/>
      <c r="S51" s="33"/>
      <c r="T51" s="47" t="e">
        <f t="shared" si="1"/>
        <v>#NUM!</v>
      </c>
      <c r="U51" s="35"/>
      <c r="V51" s="5"/>
      <c r="W51" s="8"/>
      <c r="X51" s="37"/>
      <c r="Y51" s="5"/>
      <c r="Z51" s="12"/>
    </row>
    <row r="52" spans="1:26" ht="20.100000000000001" hidden="1" customHeight="1" x14ac:dyDescent="0.25">
      <c r="A52" s="51"/>
      <c r="B52" s="60"/>
      <c r="C52" s="49"/>
      <c r="D52" s="49"/>
      <c r="E52" s="50"/>
      <c r="F52" s="50"/>
      <c r="G52" s="50"/>
      <c r="H52" s="50"/>
      <c r="I52" s="50"/>
      <c r="J52" s="49"/>
      <c r="K52" s="58"/>
      <c r="L52" s="41"/>
      <c r="M52" s="42"/>
      <c r="N52" s="27"/>
      <c r="O52" s="31"/>
      <c r="P52" s="14"/>
      <c r="Q52" s="45"/>
      <c r="R52" s="29"/>
      <c r="S52" s="33"/>
      <c r="T52" s="47" t="e">
        <f t="shared" si="1"/>
        <v>#NUM!</v>
      </c>
      <c r="U52" s="35"/>
      <c r="V52" s="5"/>
      <c r="W52" s="8"/>
      <c r="X52" s="37"/>
      <c r="Y52" s="5"/>
      <c r="Z52" s="12"/>
    </row>
    <row r="53" spans="1:26" ht="20.100000000000001" hidden="1" customHeight="1" x14ac:dyDescent="0.25">
      <c r="A53" s="51"/>
      <c r="B53" s="60"/>
      <c r="C53" s="49"/>
      <c r="D53" s="49"/>
      <c r="E53" s="50"/>
      <c r="F53" s="50"/>
      <c r="G53" s="50"/>
      <c r="H53" s="50"/>
      <c r="I53" s="50"/>
      <c r="J53" s="49"/>
      <c r="K53" s="58"/>
      <c r="L53" s="41"/>
      <c r="M53" s="42"/>
      <c r="N53" s="27"/>
      <c r="O53" s="31"/>
      <c r="P53" s="14"/>
      <c r="Q53" s="45"/>
      <c r="R53" s="29"/>
      <c r="S53" s="33"/>
      <c r="T53" s="47" t="e">
        <f t="shared" si="1"/>
        <v>#NUM!</v>
      </c>
      <c r="U53" s="35"/>
      <c r="V53" s="5"/>
      <c r="W53" s="8"/>
      <c r="X53" s="37"/>
      <c r="Y53" s="5"/>
      <c r="Z53" s="12"/>
    </row>
    <row r="54" spans="1:26" ht="20.100000000000001" hidden="1" customHeight="1" x14ac:dyDescent="0.25">
      <c r="A54" s="51"/>
      <c r="B54" s="60"/>
      <c r="C54" s="49"/>
      <c r="D54" s="49"/>
      <c r="E54" s="50"/>
      <c r="F54" s="50"/>
      <c r="G54" s="50"/>
      <c r="H54" s="50"/>
      <c r="I54" s="50"/>
      <c r="J54" s="49"/>
      <c r="K54" s="58"/>
      <c r="L54" s="41"/>
      <c r="M54" s="42"/>
      <c r="N54" s="27"/>
      <c r="O54" s="31"/>
      <c r="P54" s="14"/>
      <c r="Q54" s="45"/>
      <c r="R54" s="29"/>
      <c r="S54" s="33"/>
      <c r="T54" s="47" t="e">
        <f t="shared" si="1"/>
        <v>#NUM!</v>
      </c>
      <c r="U54" s="35"/>
      <c r="V54" s="5"/>
      <c r="W54" s="8"/>
      <c r="X54" s="37"/>
      <c r="Y54" s="5"/>
      <c r="Z54" s="12"/>
    </row>
    <row r="55" spans="1:26" ht="20.100000000000001" hidden="1" customHeight="1" x14ac:dyDescent="0.25">
      <c r="A55" s="51"/>
      <c r="B55" s="60"/>
      <c r="C55" s="49"/>
      <c r="D55" s="49"/>
      <c r="E55" s="50"/>
      <c r="F55" s="50"/>
      <c r="G55" s="50"/>
      <c r="H55" s="50"/>
      <c r="I55" s="50"/>
      <c r="J55" s="49"/>
      <c r="K55" s="58"/>
      <c r="L55" s="41"/>
      <c r="M55" s="42"/>
      <c r="N55" s="27"/>
      <c r="O55" s="31"/>
      <c r="P55" s="14"/>
      <c r="Q55" s="45"/>
      <c r="R55" s="29"/>
      <c r="S55" s="33"/>
      <c r="T55" s="47" t="e">
        <f t="shared" si="1"/>
        <v>#NUM!</v>
      </c>
      <c r="U55" s="35"/>
      <c r="V55" s="5"/>
      <c r="W55" s="8"/>
      <c r="X55" s="37"/>
      <c r="Y55" s="5"/>
      <c r="Z55" s="12"/>
    </row>
    <row r="56" spans="1:26" ht="20.100000000000001" hidden="1" customHeight="1" x14ac:dyDescent="0.25">
      <c r="A56" s="51"/>
      <c r="B56" s="60"/>
      <c r="C56" s="49"/>
      <c r="D56" s="49"/>
      <c r="E56" s="50"/>
      <c r="F56" s="50"/>
      <c r="G56" s="50"/>
      <c r="H56" s="50"/>
      <c r="I56" s="50"/>
      <c r="J56" s="49"/>
      <c r="K56" s="58"/>
      <c r="L56" s="41"/>
      <c r="M56" s="42"/>
      <c r="N56" s="27"/>
      <c r="O56" s="31"/>
      <c r="P56" s="14"/>
      <c r="Q56" s="45"/>
      <c r="R56" s="29"/>
      <c r="S56" s="33"/>
      <c r="T56" s="47" t="e">
        <f t="shared" si="1"/>
        <v>#NUM!</v>
      </c>
      <c r="U56" s="35"/>
      <c r="V56" s="5"/>
      <c r="W56" s="8"/>
      <c r="X56" s="37"/>
      <c r="Y56" s="5"/>
      <c r="Z56" s="12"/>
    </row>
    <row r="57" spans="1:26" ht="20.100000000000001" hidden="1" customHeight="1" x14ac:dyDescent="0.25">
      <c r="A57" s="51"/>
      <c r="B57" s="60"/>
      <c r="C57" s="49"/>
      <c r="D57" s="49"/>
      <c r="E57" s="50"/>
      <c r="F57" s="50"/>
      <c r="G57" s="50"/>
      <c r="H57" s="50"/>
      <c r="I57" s="50"/>
      <c r="J57" s="49"/>
      <c r="K57" s="58"/>
      <c r="L57" s="41"/>
      <c r="M57" s="42"/>
      <c r="N57" s="27"/>
      <c r="O57" s="31"/>
      <c r="P57" s="14"/>
      <c r="Q57" s="45"/>
      <c r="R57" s="29"/>
      <c r="S57" s="33"/>
      <c r="T57" s="47" t="e">
        <f t="shared" si="1"/>
        <v>#NUM!</v>
      </c>
      <c r="U57" s="35"/>
      <c r="V57" s="5"/>
      <c r="W57" s="8"/>
      <c r="X57" s="37"/>
      <c r="Y57" s="5"/>
      <c r="Z57" s="12"/>
    </row>
    <row r="58" spans="1:26" ht="20.100000000000001" hidden="1" customHeight="1" x14ac:dyDescent="0.25">
      <c r="A58" s="51"/>
      <c r="B58" s="60"/>
      <c r="C58" s="49"/>
      <c r="D58" s="49"/>
      <c r="E58" s="50"/>
      <c r="F58" s="50"/>
      <c r="G58" s="50"/>
      <c r="H58" s="50"/>
      <c r="I58" s="50"/>
      <c r="J58" s="49"/>
      <c r="K58" s="58"/>
      <c r="L58" s="41"/>
      <c r="M58" s="42"/>
      <c r="N58" s="27"/>
      <c r="O58" s="31"/>
      <c r="P58" s="14"/>
      <c r="Q58" s="45"/>
      <c r="R58" s="29"/>
      <c r="S58" s="33"/>
      <c r="T58" s="47" t="e">
        <f t="shared" si="1"/>
        <v>#NUM!</v>
      </c>
      <c r="U58" s="35"/>
      <c r="V58" s="5"/>
      <c r="W58" s="8"/>
      <c r="X58" s="37"/>
      <c r="Y58" s="5"/>
      <c r="Z58" s="12"/>
    </row>
    <row r="59" spans="1:26" ht="20.100000000000001" hidden="1" customHeight="1" x14ac:dyDescent="0.25">
      <c r="A59" s="51"/>
      <c r="B59" s="60"/>
      <c r="C59" s="49"/>
      <c r="D59" s="49"/>
      <c r="E59" s="50"/>
      <c r="F59" s="50"/>
      <c r="G59" s="50"/>
      <c r="H59" s="50"/>
      <c r="I59" s="50"/>
      <c r="J59" s="49"/>
      <c r="K59" s="58"/>
      <c r="L59" s="41"/>
      <c r="M59" s="42"/>
      <c r="N59" s="27"/>
      <c r="O59" s="31"/>
      <c r="P59" s="14"/>
      <c r="Q59" s="45"/>
      <c r="R59" s="29"/>
      <c r="S59" s="33"/>
      <c r="T59" s="47" t="e">
        <f t="shared" si="1"/>
        <v>#NUM!</v>
      </c>
      <c r="U59" s="35"/>
      <c r="V59" s="5"/>
      <c r="W59" s="8"/>
      <c r="X59" s="37"/>
      <c r="Y59" s="5"/>
      <c r="Z59" s="12"/>
    </row>
    <row r="60" spans="1:26" ht="20.100000000000001" hidden="1" customHeight="1" x14ac:dyDescent="0.25">
      <c r="A60" s="51"/>
      <c r="B60" s="60"/>
      <c r="C60" s="49"/>
      <c r="D60" s="49"/>
      <c r="E60" s="50"/>
      <c r="F60" s="50"/>
      <c r="G60" s="50"/>
      <c r="H60" s="50"/>
      <c r="I60" s="50"/>
      <c r="J60" s="49"/>
      <c r="K60" s="58"/>
      <c r="L60" s="41"/>
      <c r="M60" s="42"/>
      <c r="N60" s="27"/>
      <c r="O60" s="31"/>
      <c r="P60" s="14"/>
      <c r="Q60" s="45"/>
      <c r="R60" s="29"/>
      <c r="S60" s="33"/>
      <c r="T60" s="47" t="e">
        <f t="shared" si="1"/>
        <v>#NUM!</v>
      </c>
      <c r="U60" s="35"/>
      <c r="V60" s="5"/>
      <c r="W60" s="8"/>
      <c r="X60" s="37"/>
      <c r="Y60" s="5"/>
      <c r="Z60" s="12"/>
    </row>
    <row r="61" spans="1:26" ht="20.100000000000001" hidden="1" customHeight="1" x14ac:dyDescent="0.25">
      <c r="A61" s="51"/>
      <c r="B61" s="60"/>
      <c r="C61" s="49"/>
      <c r="D61" s="49"/>
      <c r="E61" s="50"/>
      <c r="F61" s="50"/>
      <c r="G61" s="50"/>
      <c r="H61" s="50"/>
      <c r="I61" s="50"/>
      <c r="J61" s="49"/>
      <c r="K61" s="58"/>
      <c r="L61" s="41"/>
      <c r="M61" s="42"/>
      <c r="N61" s="27"/>
      <c r="O61" s="31"/>
      <c r="P61" s="14"/>
      <c r="Q61" s="45"/>
      <c r="R61" s="29"/>
      <c r="S61" s="33"/>
      <c r="T61" s="47" t="e">
        <f t="shared" si="1"/>
        <v>#NUM!</v>
      </c>
      <c r="U61" s="35"/>
      <c r="V61" s="5"/>
      <c r="W61" s="8"/>
      <c r="X61" s="37"/>
      <c r="Y61" s="5"/>
      <c r="Z61" s="12"/>
    </row>
    <row r="62" spans="1:26" ht="20.100000000000001" hidden="1" customHeight="1" x14ac:dyDescent="0.25">
      <c r="A62" s="51"/>
      <c r="B62" s="60"/>
      <c r="C62" s="49"/>
      <c r="D62" s="49"/>
      <c r="E62" s="50"/>
      <c r="F62" s="50"/>
      <c r="G62" s="50"/>
      <c r="H62" s="50"/>
      <c r="I62" s="50"/>
      <c r="J62" s="49"/>
      <c r="K62" s="58"/>
      <c r="L62" s="41"/>
      <c r="M62" s="42"/>
      <c r="N62" s="27"/>
      <c r="O62" s="31"/>
      <c r="P62" s="14"/>
      <c r="Q62" s="45"/>
      <c r="R62" s="29"/>
      <c r="S62" s="33"/>
      <c r="T62" s="47" t="e">
        <f t="shared" si="1"/>
        <v>#NUM!</v>
      </c>
      <c r="U62" s="35"/>
      <c r="V62" s="5"/>
      <c r="W62" s="8"/>
      <c r="X62" s="37"/>
      <c r="Y62" s="5"/>
      <c r="Z62" s="12"/>
    </row>
    <row r="63" spans="1:26" ht="20.100000000000001" hidden="1" customHeight="1" x14ac:dyDescent="0.25">
      <c r="A63" s="51"/>
      <c r="B63" s="60"/>
      <c r="C63" s="49"/>
      <c r="D63" s="49"/>
      <c r="E63" s="50"/>
      <c r="F63" s="50"/>
      <c r="G63" s="50"/>
      <c r="H63" s="50"/>
      <c r="I63" s="50"/>
      <c r="J63" s="49"/>
      <c r="K63" s="58"/>
      <c r="L63" s="41"/>
      <c r="M63" s="42"/>
      <c r="N63" s="27"/>
      <c r="O63" s="31"/>
      <c r="P63" s="14"/>
      <c r="Q63" s="45"/>
      <c r="R63" s="29"/>
      <c r="S63" s="33"/>
      <c r="T63" s="47" t="e">
        <f t="shared" si="1"/>
        <v>#NUM!</v>
      </c>
      <c r="U63" s="35"/>
      <c r="V63" s="5"/>
      <c r="W63" s="8"/>
      <c r="X63" s="37"/>
      <c r="Y63" s="5"/>
      <c r="Z63" s="12"/>
    </row>
    <row r="64" spans="1:26" ht="20.100000000000001" hidden="1" customHeight="1" x14ac:dyDescent="0.25">
      <c r="A64" s="51"/>
      <c r="B64" s="60"/>
      <c r="C64" s="49"/>
      <c r="D64" s="49"/>
      <c r="E64" s="50"/>
      <c r="F64" s="50"/>
      <c r="G64" s="50"/>
      <c r="H64" s="50"/>
      <c r="I64" s="50"/>
      <c r="J64" s="49"/>
      <c r="K64" s="58"/>
      <c r="L64" s="41"/>
      <c r="M64" s="42"/>
      <c r="N64" s="27"/>
      <c r="O64" s="31"/>
      <c r="P64" s="14"/>
      <c r="Q64" s="45"/>
      <c r="R64" s="29"/>
      <c r="S64" s="33"/>
      <c r="T64" s="47" t="e">
        <f t="shared" si="1"/>
        <v>#NUM!</v>
      </c>
      <c r="U64" s="35"/>
      <c r="V64" s="5"/>
      <c r="W64" s="8"/>
      <c r="X64" s="37"/>
      <c r="Y64" s="5"/>
      <c r="Z64" s="12"/>
    </row>
    <row r="65" spans="1:26" ht="20.100000000000001" hidden="1" customHeight="1" x14ac:dyDescent="0.25">
      <c r="A65" s="51"/>
      <c r="B65" s="60"/>
      <c r="C65" s="49"/>
      <c r="D65" s="49"/>
      <c r="E65" s="50"/>
      <c r="F65" s="50"/>
      <c r="G65" s="50"/>
      <c r="H65" s="50"/>
      <c r="I65" s="50"/>
      <c r="J65" s="49"/>
      <c r="K65" s="58"/>
      <c r="L65" s="41"/>
      <c r="M65" s="42"/>
      <c r="N65" s="27"/>
      <c r="O65" s="31"/>
      <c r="P65" s="14"/>
      <c r="Q65" s="45"/>
      <c r="R65" s="29"/>
      <c r="S65" s="33"/>
      <c r="T65" s="47" t="e">
        <f t="shared" si="1"/>
        <v>#NUM!</v>
      </c>
      <c r="U65" s="35"/>
      <c r="V65" s="5"/>
      <c r="W65" s="8"/>
      <c r="X65" s="37"/>
      <c r="Y65" s="5"/>
      <c r="Z65" s="12"/>
    </row>
    <row r="66" spans="1:26" ht="20.100000000000001" hidden="1" customHeight="1" x14ac:dyDescent="0.25">
      <c r="A66" s="51"/>
      <c r="B66" s="60"/>
      <c r="C66" s="49"/>
      <c r="D66" s="49"/>
      <c r="E66" s="50"/>
      <c r="F66" s="50"/>
      <c r="G66" s="50"/>
      <c r="H66" s="50"/>
      <c r="I66" s="50"/>
      <c r="J66" s="49"/>
      <c r="K66" s="58"/>
      <c r="L66" s="41"/>
      <c r="M66" s="42"/>
      <c r="N66" s="27"/>
      <c r="O66" s="31"/>
      <c r="P66" s="14"/>
      <c r="Q66" s="45"/>
      <c r="R66" s="29"/>
      <c r="S66" s="33"/>
      <c r="T66" s="47" t="e">
        <f t="shared" si="1"/>
        <v>#NUM!</v>
      </c>
      <c r="U66" s="35"/>
      <c r="V66" s="5"/>
      <c r="W66" s="8"/>
      <c r="X66" s="37"/>
      <c r="Y66" s="5"/>
      <c r="Z66" s="12"/>
    </row>
    <row r="67" spans="1:26" ht="20.100000000000001" hidden="1" customHeight="1" x14ac:dyDescent="0.25">
      <c r="A67" s="17"/>
      <c r="B67" s="61"/>
      <c r="C67" s="18"/>
      <c r="D67" s="18"/>
      <c r="E67" s="19"/>
      <c r="F67" s="19"/>
      <c r="G67" s="20"/>
      <c r="H67" s="20"/>
      <c r="I67" s="20"/>
      <c r="J67" s="18"/>
      <c r="K67" s="21"/>
      <c r="L67" s="41"/>
      <c r="M67" s="42"/>
      <c r="N67" s="27"/>
      <c r="O67" s="31"/>
      <c r="P67" s="14"/>
      <c r="Q67" s="45"/>
      <c r="R67" s="29"/>
      <c r="S67" s="33"/>
      <c r="T67" s="47" t="e">
        <f t="shared" si="1"/>
        <v>#NUM!</v>
      </c>
      <c r="U67" s="35"/>
      <c r="V67" s="5"/>
      <c r="W67" s="8"/>
      <c r="X67" s="37"/>
      <c r="Y67" s="5"/>
      <c r="Z67" s="12"/>
    </row>
    <row r="68" spans="1:26" ht="20.100000000000001" hidden="1" customHeight="1" x14ac:dyDescent="0.25">
      <c r="A68" s="17"/>
      <c r="B68" s="61"/>
      <c r="C68" s="18"/>
      <c r="D68" s="18"/>
      <c r="E68" s="19"/>
      <c r="F68" s="19"/>
      <c r="G68" s="20"/>
      <c r="H68" s="20"/>
      <c r="I68" s="20"/>
      <c r="J68" s="18"/>
      <c r="K68" s="21"/>
      <c r="L68" s="41"/>
      <c r="M68" s="42"/>
      <c r="N68" s="27"/>
      <c r="O68" s="31"/>
      <c r="P68" s="14"/>
      <c r="Q68" s="45"/>
      <c r="R68" s="29"/>
      <c r="S68" s="33"/>
      <c r="T68" s="47" t="e">
        <f t="shared" si="1"/>
        <v>#NUM!</v>
      </c>
      <c r="U68" s="35"/>
      <c r="V68" s="5"/>
      <c r="W68" s="8"/>
      <c r="X68" s="37"/>
      <c r="Y68" s="5"/>
      <c r="Z68" s="12"/>
    </row>
    <row r="69" spans="1:26" ht="20.100000000000001" hidden="1" customHeight="1" x14ac:dyDescent="0.25">
      <c r="A69" s="17"/>
      <c r="B69" s="61"/>
      <c r="C69" s="18"/>
      <c r="D69" s="18"/>
      <c r="E69" s="19"/>
      <c r="F69" s="19"/>
      <c r="G69" s="20"/>
      <c r="H69" s="20"/>
      <c r="I69" s="20"/>
      <c r="J69" s="18"/>
      <c r="K69" s="21"/>
      <c r="L69" s="41"/>
      <c r="M69" s="42"/>
      <c r="N69" s="27"/>
      <c r="O69" s="31"/>
      <c r="P69" s="14"/>
      <c r="Q69" s="45"/>
      <c r="R69" s="29"/>
      <c r="S69" s="33"/>
      <c r="T69" s="47" t="e">
        <f t="shared" si="1"/>
        <v>#NUM!</v>
      </c>
      <c r="U69" s="35"/>
      <c r="V69" s="5"/>
      <c r="W69" s="8"/>
      <c r="X69" s="37"/>
      <c r="Y69" s="5"/>
      <c r="Z69" s="12"/>
    </row>
    <row r="70" spans="1:26" ht="20.100000000000001" hidden="1" customHeight="1" x14ac:dyDescent="0.25">
      <c r="A70" s="17"/>
      <c r="B70" s="61"/>
      <c r="C70" s="18"/>
      <c r="D70" s="18"/>
      <c r="E70" s="19"/>
      <c r="F70" s="19"/>
      <c r="G70" s="20"/>
      <c r="H70" s="20"/>
      <c r="I70" s="20"/>
      <c r="J70" s="18"/>
      <c r="K70" s="21"/>
      <c r="L70" s="41"/>
      <c r="M70" s="42"/>
      <c r="N70" s="27"/>
      <c r="O70" s="31"/>
      <c r="P70" s="14"/>
      <c r="Q70" s="45"/>
      <c r="R70" s="29"/>
      <c r="S70" s="33"/>
      <c r="T70" s="47" t="e">
        <f t="shared" si="1"/>
        <v>#NUM!</v>
      </c>
      <c r="U70" s="35"/>
      <c r="V70" s="5"/>
      <c r="W70" s="8"/>
      <c r="X70" s="37"/>
      <c r="Y70" s="5"/>
      <c r="Z70" s="12"/>
    </row>
    <row r="71" spans="1:26" ht="20.100000000000001" hidden="1" customHeight="1" x14ac:dyDescent="0.25">
      <c r="A71" s="17"/>
      <c r="B71" s="61"/>
      <c r="C71" s="18"/>
      <c r="D71" s="18"/>
      <c r="E71" s="19"/>
      <c r="F71" s="19"/>
      <c r="G71" s="20"/>
      <c r="H71" s="20"/>
      <c r="I71" s="20"/>
      <c r="J71" s="18"/>
      <c r="K71" s="21"/>
      <c r="L71" s="41"/>
      <c r="M71" s="42"/>
      <c r="N71" s="27"/>
      <c r="O71" s="31"/>
      <c r="P71" s="14"/>
      <c r="Q71" s="45"/>
      <c r="R71" s="29"/>
      <c r="S71" s="33"/>
      <c r="T71" s="47" t="e">
        <f t="shared" si="1"/>
        <v>#NUM!</v>
      </c>
      <c r="U71" s="35"/>
      <c r="V71" s="5"/>
      <c r="W71" s="8"/>
      <c r="X71" s="37"/>
      <c r="Y71" s="5"/>
      <c r="Z71" s="12"/>
    </row>
    <row r="72" spans="1:26" ht="20.100000000000001" hidden="1" customHeight="1" x14ac:dyDescent="0.25">
      <c r="A72" s="17"/>
      <c r="B72" s="61"/>
      <c r="C72" s="18"/>
      <c r="D72" s="18"/>
      <c r="E72" s="19"/>
      <c r="F72" s="19"/>
      <c r="G72" s="20"/>
      <c r="H72" s="20"/>
      <c r="I72" s="20"/>
      <c r="J72" s="18"/>
      <c r="K72" s="21"/>
      <c r="L72" s="41"/>
      <c r="M72" s="42"/>
      <c r="N72" s="27"/>
      <c r="O72" s="31"/>
      <c r="P72" s="14"/>
      <c r="Q72" s="45"/>
      <c r="R72" s="29"/>
      <c r="S72" s="33"/>
      <c r="T72" s="47" t="e">
        <f t="shared" si="1"/>
        <v>#NUM!</v>
      </c>
      <c r="U72" s="35"/>
      <c r="V72" s="5"/>
      <c r="W72" s="8"/>
      <c r="X72" s="37"/>
      <c r="Y72" s="5"/>
      <c r="Z72" s="12"/>
    </row>
    <row r="73" spans="1:26" ht="20.100000000000001" hidden="1" customHeight="1" x14ac:dyDescent="0.25">
      <c r="A73" s="17"/>
      <c r="B73" s="61"/>
      <c r="C73" s="18"/>
      <c r="D73" s="18"/>
      <c r="E73" s="19"/>
      <c r="F73" s="19"/>
      <c r="G73" s="20"/>
      <c r="H73" s="20"/>
      <c r="I73" s="20"/>
      <c r="J73" s="18"/>
      <c r="K73" s="21"/>
      <c r="L73" s="41"/>
      <c r="M73" s="42"/>
      <c r="N73" s="27"/>
      <c r="O73" s="31"/>
      <c r="P73" s="14"/>
      <c r="Q73" s="45"/>
      <c r="R73" s="29"/>
      <c r="S73" s="33"/>
      <c r="T73" s="47" t="e">
        <f t="shared" si="1"/>
        <v>#NUM!</v>
      </c>
      <c r="U73" s="35"/>
      <c r="V73" s="5"/>
      <c r="W73" s="8"/>
      <c r="X73" s="37"/>
      <c r="Y73" s="5"/>
      <c r="Z73" s="12"/>
    </row>
    <row r="74" spans="1:26" ht="20.100000000000001" hidden="1" customHeight="1" x14ac:dyDescent="0.25">
      <c r="A74" s="17"/>
      <c r="B74" s="61"/>
      <c r="C74" s="18"/>
      <c r="D74" s="18"/>
      <c r="E74" s="19"/>
      <c r="F74" s="19"/>
      <c r="G74" s="20"/>
      <c r="H74" s="20"/>
      <c r="I74" s="20"/>
      <c r="J74" s="18"/>
      <c r="K74" s="21"/>
      <c r="L74" s="41"/>
      <c r="M74" s="42"/>
      <c r="N74" s="27"/>
      <c r="O74" s="31"/>
      <c r="P74" s="14"/>
      <c r="Q74" s="45"/>
      <c r="R74" s="29"/>
      <c r="S74" s="33"/>
      <c r="T74" s="47" t="e">
        <f t="shared" si="1"/>
        <v>#NUM!</v>
      </c>
      <c r="U74" s="35"/>
      <c r="V74" s="5"/>
      <c r="W74" s="8"/>
      <c r="X74" s="37"/>
      <c r="Y74" s="5"/>
      <c r="Z74" s="12"/>
    </row>
    <row r="75" spans="1:26" ht="20.100000000000001" hidden="1" customHeight="1" x14ac:dyDescent="0.25">
      <c r="A75" s="17"/>
      <c r="B75" s="61"/>
      <c r="C75" s="18"/>
      <c r="D75" s="18"/>
      <c r="E75" s="19"/>
      <c r="F75" s="19"/>
      <c r="G75" s="20"/>
      <c r="H75" s="20"/>
      <c r="I75" s="20"/>
      <c r="J75" s="18"/>
      <c r="K75" s="21"/>
      <c r="L75" s="41"/>
      <c r="M75" s="42"/>
      <c r="N75" s="27"/>
      <c r="O75" s="31"/>
      <c r="P75" s="14"/>
      <c r="Q75" s="45"/>
      <c r="R75" s="29"/>
      <c r="S75" s="33"/>
      <c r="T75" s="47" t="e">
        <f t="shared" si="1"/>
        <v>#NUM!</v>
      </c>
      <c r="U75" s="35"/>
      <c r="V75" s="5"/>
      <c r="W75" s="8"/>
      <c r="X75" s="37"/>
      <c r="Y75" s="5"/>
      <c r="Z75" s="12"/>
    </row>
    <row r="76" spans="1:26" ht="20.100000000000001" hidden="1" customHeight="1" x14ac:dyDescent="0.25">
      <c r="A76" s="17"/>
      <c r="B76" s="61"/>
      <c r="C76" s="18"/>
      <c r="D76" s="18"/>
      <c r="E76" s="19"/>
      <c r="F76" s="19"/>
      <c r="G76" s="20"/>
      <c r="H76" s="20"/>
      <c r="I76" s="20"/>
      <c r="J76" s="18"/>
      <c r="K76" s="21"/>
      <c r="L76" s="41"/>
      <c r="M76" s="42"/>
      <c r="N76" s="27"/>
      <c r="O76" s="31"/>
      <c r="P76" s="14"/>
      <c r="Q76" s="45"/>
      <c r="R76" s="29"/>
      <c r="S76" s="33"/>
      <c r="T76" s="47" t="e">
        <f t="shared" si="1"/>
        <v>#NUM!</v>
      </c>
      <c r="U76" s="35"/>
      <c r="V76" s="5"/>
      <c r="W76" s="8"/>
      <c r="X76" s="37"/>
      <c r="Y76" s="5"/>
      <c r="Z76" s="12"/>
    </row>
    <row r="77" spans="1:26" ht="20.100000000000001" hidden="1" customHeight="1" x14ac:dyDescent="0.25">
      <c r="A77" s="17"/>
      <c r="B77" s="61"/>
      <c r="C77" s="18"/>
      <c r="D77" s="18"/>
      <c r="E77" s="19"/>
      <c r="F77" s="19"/>
      <c r="G77" s="20"/>
      <c r="H77" s="20"/>
      <c r="I77" s="20"/>
      <c r="J77" s="18"/>
      <c r="K77" s="21"/>
      <c r="L77" s="41"/>
      <c r="M77" s="42"/>
      <c r="N77" s="27"/>
      <c r="O77" s="31"/>
      <c r="P77" s="14"/>
      <c r="Q77" s="45"/>
      <c r="R77" s="29"/>
      <c r="S77" s="33"/>
      <c r="T77" s="47" t="e">
        <f t="shared" si="1"/>
        <v>#NUM!</v>
      </c>
      <c r="U77" s="35"/>
      <c r="V77" s="5"/>
      <c r="W77" s="8"/>
      <c r="X77" s="37"/>
      <c r="Y77" s="5"/>
      <c r="Z77" s="12"/>
    </row>
    <row r="78" spans="1:26" ht="20.100000000000001" hidden="1" customHeight="1" x14ac:dyDescent="0.25">
      <c r="A78" s="17"/>
      <c r="B78" s="61"/>
      <c r="C78" s="18"/>
      <c r="D78" s="18"/>
      <c r="E78" s="19"/>
      <c r="F78" s="19"/>
      <c r="G78" s="20"/>
      <c r="H78" s="20"/>
      <c r="I78" s="20"/>
      <c r="J78" s="18"/>
      <c r="K78" s="21"/>
      <c r="L78" s="41"/>
      <c r="M78" s="42"/>
      <c r="N78" s="27"/>
      <c r="O78" s="31"/>
      <c r="P78" s="14"/>
      <c r="Q78" s="45"/>
      <c r="R78" s="29"/>
      <c r="S78" s="33"/>
      <c r="T78" s="47" t="e">
        <f t="shared" si="1"/>
        <v>#NUM!</v>
      </c>
      <c r="U78" s="35"/>
      <c r="V78" s="5"/>
      <c r="W78" s="8"/>
      <c r="X78" s="37"/>
      <c r="Y78" s="5"/>
      <c r="Z78" s="12"/>
    </row>
    <row r="79" spans="1:26" ht="20.100000000000001" hidden="1" customHeight="1" x14ac:dyDescent="0.25">
      <c r="A79" s="17"/>
      <c r="B79" s="61"/>
      <c r="C79" s="18"/>
      <c r="D79" s="18"/>
      <c r="E79" s="19"/>
      <c r="F79" s="19"/>
      <c r="G79" s="20"/>
      <c r="H79" s="20"/>
      <c r="I79" s="20"/>
      <c r="J79" s="18"/>
      <c r="K79" s="21"/>
      <c r="L79" s="41"/>
      <c r="M79" s="42"/>
      <c r="N79" s="27"/>
      <c r="O79" s="31"/>
      <c r="P79" s="14"/>
      <c r="Q79" s="45"/>
      <c r="R79" s="29"/>
      <c r="S79" s="33"/>
      <c r="T79" s="47" t="e">
        <f t="shared" si="1"/>
        <v>#NUM!</v>
      </c>
      <c r="U79" s="35"/>
      <c r="V79" s="5"/>
      <c r="W79" s="8"/>
      <c r="X79" s="37"/>
      <c r="Y79" s="5"/>
      <c r="Z79" s="12"/>
    </row>
    <row r="80" spans="1:26" ht="20.100000000000001" hidden="1" customHeight="1" x14ac:dyDescent="0.25">
      <c r="A80" s="17"/>
      <c r="B80" s="61"/>
      <c r="C80" s="18"/>
      <c r="D80" s="18"/>
      <c r="E80" s="19"/>
      <c r="F80" s="19"/>
      <c r="G80" s="20"/>
      <c r="H80" s="20"/>
      <c r="I80" s="20"/>
      <c r="J80" s="18"/>
      <c r="K80" s="21"/>
      <c r="L80" s="41"/>
      <c r="M80" s="42"/>
      <c r="N80" s="27"/>
      <c r="O80" s="31"/>
      <c r="P80" s="14"/>
      <c r="Q80" s="45"/>
      <c r="R80" s="29"/>
      <c r="S80" s="33"/>
      <c r="T80" s="47" t="e">
        <f t="shared" si="1"/>
        <v>#NUM!</v>
      </c>
      <c r="U80" s="35"/>
      <c r="V80" s="5"/>
      <c r="W80" s="8"/>
      <c r="X80" s="37"/>
      <c r="Y80" s="5"/>
      <c r="Z80" s="12"/>
    </row>
    <row r="81" spans="1:26" ht="20.100000000000001" hidden="1" customHeight="1" x14ac:dyDescent="0.25">
      <c r="A81" s="17"/>
      <c r="B81" s="61"/>
      <c r="C81" s="18"/>
      <c r="D81" s="18"/>
      <c r="E81" s="19"/>
      <c r="F81" s="19"/>
      <c r="G81" s="20"/>
      <c r="H81" s="20"/>
      <c r="I81" s="20"/>
      <c r="J81" s="18"/>
      <c r="K81" s="21"/>
      <c r="L81" s="41"/>
      <c r="M81" s="42"/>
      <c r="N81" s="27"/>
      <c r="O81" s="31"/>
      <c r="P81" s="14"/>
      <c r="Q81" s="45"/>
      <c r="R81" s="29"/>
      <c r="S81" s="33"/>
      <c r="T81" s="47" t="e">
        <f t="shared" si="1"/>
        <v>#NUM!</v>
      </c>
      <c r="U81" s="35"/>
      <c r="V81" s="5"/>
      <c r="W81" s="8"/>
      <c r="X81" s="37"/>
      <c r="Y81" s="5"/>
      <c r="Z81" s="12"/>
    </row>
    <row r="82" spans="1:26" ht="20.100000000000001" hidden="1" customHeight="1" x14ac:dyDescent="0.25">
      <c r="A82" s="17"/>
      <c r="B82" s="61"/>
      <c r="C82" s="18"/>
      <c r="D82" s="18"/>
      <c r="E82" s="19"/>
      <c r="F82" s="19"/>
      <c r="G82" s="20"/>
      <c r="H82" s="20"/>
      <c r="I82" s="20"/>
      <c r="J82" s="18"/>
      <c r="K82" s="21"/>
      <c r="L82" s="41"/>
      <c r="M82" s="42"/>
      <c r="N82" s="27"/>
      <c r="O82" s="31"/>
      <c r="P82" s="14"/>
      <c r="Q82" s="45"/>
      <c r="R82" s="29"/>
      <c r="S82" s="33"/>
      <c r="T82" s="47" t="e">
        <f t="shared" si="1"/>
        <v>#NUM!</v>
      </c>
      <c r="U82" s="35"/>
      <c r="V82" s="5"/>
      <c r="W82" s="8"/>
      <c r="X82" s="37"/>
      <c r="Y82" s="5"/>
      <c r="Z82" s="12"/>
    </row>
    <row r="83" spans="1:26" ht="20.100000000000001" hidden="1" customHeight="1" x14ac:dyDescent="0.25">
      <c r="A83" s="17"/>
      <c r="B83" s="61"/>
      <c r="C83" s="18"/>
      <c r="D83" s="18"/>
      <c r="E83" s="19"/>
      <c r="F83" s="19"/>
      <c r="G83" s="20"/>
      <c r="H83" s="20"/>
      <c r="I83" s="20"/>
      <c r="J83" s="18"/>
      <c r="K83" s="21"/>
      <c r="L83" s="41"/>
      <c r="M83" s="42"/>
      <c r="N83" s="27"/>
      <c r="O83" s="31"/>
      <c r="P83" s="14"/>
      <c r="Q83" s="45"/>
      <c r="R83" s="29"/>
      <c r="S83" s="33"/>
      <c r="T83" s="47" t="e">
        <f t="shared" si="1"/>
        <v>#NUM!</v>
      </c>
      <c r="U83" s="35"/>
      <c r="V83" s="5"/>
      <c r="W83" s="8"/>
      <c r="X83" s="37"/>
      <c r="Y83" s="5"/>
      <c r="Z83" s="12"/>
    </row>
    <row r="84" spans="1:26" ht="20.100000000000001" hidden="1" customHeight="1" x14ac:dyDescent="0.25">
      <c r="A84" s="17"/>
      <c r="B84" s="61"/>
      <c r="C84" s="18"/>
      <c r="D84" s="18"/>
      <c r="E84" s="19"/>
      <c r="F84" s="19"/>
      <c r="G84" s="20"/>
      <c r="H84" s="20"/>
      <c r="I84" s="20"/>
      <c r="J84" s="18"/>
      <c r="K84" s="21"/>
      <c r="L84" s="41"/>
      <c r="M84" s="42"/>
      <c r="N84" s="27"/>
      <c r="O84" s="31"/>
      <c r="P84" s="14"/>
      <c r="Q84" s="45"/>
      <c r="R84" s="29"/>
      <c r="S84" s="33"/>
      <c r="T84" s="47" t="e">
        <f t="shared" si="1"/>
        <v>#NUM!</v>
      </c>
      <c r="U84" s="35"/>
      <c r="V84" s="5"/>
      <c r="W84" s="8"/>
      <c r="X84" s="37"/>
      <c r="Y84" s="5"/>
      <c r="Z84" s="12"/>
    </row>
    <row r="85" spans="1:26" ht="20.100000000000001" hidden="1" customHeight="1" x14ac:dyDescent="0.25">
      <c r="A85" s="17"/>
      <c r="B85" s="61"/>
      <c r="C85" s="18"/>
      <c r="D85" s="18"/>
      <c r="E85" s="19"/>
      <c r="F85" s="19"/>
      <c r="G85" s="20"/>
      <c r="H85" s="20"/>
      <c r="I85" s="20"/>
      <c r="J85" s="18"/>
      <c r="K85" s="21"/>
      <c r="L85" s="41"/>
      <c r="M85" s="42"/>
      <c r="N85" s="27"/>
      <c r="O85" s="31"/>
      <c r="P85" s="14"/>
      <c r="Q85" s="45"/>
      <c r="R85" s="29"/>
      <c r="S85" s="33"/>
      <c r="T85" s="47" t="e">
        <f t="shared" si="1"/>
        <v>#NUM!</v>
      </c>
      <c r="U85" s="35"/>
      <c r="V85" s="5"/>
      <c r="W85" s="8"/>
      <c r="X85" s="37"/>
      <c r="Y85" s="5"/>
      <c r="Z85" s="12"/>
    </row>
    <row r="86" spans="1:26" ht="20.100000000000001" hidden="1" customHeight="1" x14ac:dyDescent="0.25">
      <c r="A86" s="17"/>
      <c r="B86" s="61"/>
      <c r="C86" s="18"/>
      <c r="D86" s="18"/>
      <c r="E86" s="19"/>
      <c r="F86" s="19"/>
      <c r="G86" s="20"/>
      <c r="H86" s="20"/>
      <c r="I86" s="20"/>
      <c r="J86" s="18"/>
      <c r="K86" s="21"/>
      <c r="L86" s="41"/>
      <c r="M86" s="42"/>
      <c r="N86" s="27"/>
      <c r="O86" s="31"/>
      <c r="P86" s="14"/>
      <c r="Q86" s="45"/>
      <c r="R86" s="29"/>
      <c r="S86" s="33"/>
      <c r="T86" s="47" t="e">
        <f t="shared" si="1"/>
        <v>#NUM!</v>
      </c>
      <c r="U86" s="35"/>
      <c r="V86" s="5"/>
      <c r="W86" s="8"/>
      <c r="X86" s="37"/>
      <c r="Y86" s="5"/>
      <c r="Z86" s="12"/>
    </row>
    <row r="87" spans="1:26" ht="20.100000000000001" hidden="1" customHeight="1" x14ac:dyDescent="0.25">
      <c r="A87" s="17"/>
      <c r="B87" s="61"/>
      <c r="C87" s="18"/>
      <c r="D87" s="18"/>
      <c r="E87" s="19"/>
      <c r="F87" s="19"/>
      <c r="G87" s="20"/>
      <c r="H87" s="20"/>
      <c r="I87" s="20"/>
      <c r="J87" s="18"/>
      <c r="K87" s="21"/>
      <c r="L87" s="41"/>
      <c r="M87" s="42"/>
      <c r="N87" s="27"/>
      <c r="O87" s="31"/>
      <c r="P87" s="14"/>
      <c r="Q87" s="45"/>
      <c r="R87" s="29"/>
      <c r="S87" s="33"/>
      <c r="T87" s="47" t="e">
        <f t="shared" si="1"/>
        <v>#NUM!</v>
      </c>
      <c r="U87" s="35"/>
      <c r="V87" s="5"/>
      <c r="W87" s="8"/>
      <c r="X87" s="37"/>
      <c r="Y87" s="5"/>
      <c r="Z87" s="12"/>
    </row>
    <row r="88" spans="1:26" ht="20.100000000000001" hidden="1" customHeight="1" x14ac:dyDescent="0.25">
      <c r="A88" s="17"/>
      <c r="B88" s="61"/>
      <c r="C88" s="18"/>
      <c r="D88" s="18"/>
      <c r="E88" s="19"/>
      <c r="F88" s="19"/>
      <c r="G88" s="20"/>
      <c r="H88" s="20"/>
      <c r="I88" s="20"/>
      <c r="J88" s="18"/>
      <c r="K88" s="21"/>
      <c r="L88" s="41"/>
      <c r="M88" s="42"/>
      <c r="N88" s="27"/>
      <c r="O88" s="31"/>
      <c r="P88" s="14"/>
      <c r="Q88" s="45"/>
      <c r="R88" s="29"/>
      <c r="S88" s="33"/>
      <c r="T88" s="47" t="e">
        <f t="shared" si="1"/>
        <v>#NUM!</v>
      </c>
      <c r="U88" s="35"/>
      <c r="V88" s="5"/>
      <c r="W88" s="8"/>
      <c r="X88" s="37"/>
      <c r="Y88" s="5"/>
      <c r="Z88" s="12"/>
    </row>
    <row r="89" spans="1:26" ht="20.100000000000001" hidden="1" customHeight="1" x14ac:dyDescent="0.25">
      <c r="A89" s="17"/>
      <c r="B89" s="61"/>
      <c r="C89" s="18"/>
      <c r="D89" s="18"/>
      <c r="E89" s="19"/>
      <c r="F89" s="19"/>
      <c r="G89" s="20"/>
      <c r="H89" s="20"/>
      <c r="I89" s="20"/>
      <c r="J89" s="18"/>
      <c r="K89" s="21"/>
      <c r="L89" s="41"/>
      <c r="M89" s="42"/>
      <c r="N89" s="27"/>
      <c r="O89" s="31"/>
      <c r="P89" s="14"/>
      <c r="Q89" s="45"/>
      <c r="R89" s="29"/>
      <c r="S89" s="33"/>
      <c r="T89" s="47" t="e">
        <f t="shared" si="1"/>
        <v>#NUM!</v>
      </c>
      <c r="U89" s="35"/>
      <c r="V89" s="5"/>
      <c r="W89" s="8"/>
      <c r="X89" s="37"/>
      <c r="Y89" s="5"/>
      <c r="Z89" s="12"/>
    </row>
    <row r="90" spans="1:26" ht="20.100000000000001" hidden="1" customHeight="1" x14ac:dyDescent="0.25">
      <c r="A90" s="17"/>
      <c r="B90" s="61"/>
      <c r="C90" s="18"/>
      <c r="D90" s="18"/>
      <c r="E90" s="19"/>
      <c r="F90" s="19"/>
      <c r="G90" s="20"/>
      <c r="H90" s="20"/>
      <c r="I90" s="20"/>
      <c r="J90" s="18"/>
      <c r="K90" s="21"/>
      <c r="L90" s="41"/>
      <c r="M90" s="42"/>
      <c r="N90" s="27"/>
      <c r="O90" s="31"/>
      <c r="P90" s="14"/>
      <c r="Q90" s="45"/>
      <c r="R90" s="29"/>
      <c r="S90" s="33"/>
      <c r="T90" s="47" t="e">
        <f t="shared" si="1"/>
        <v>#NUM!</v>
      </c>
      <c r="U90" s="35"/>
      <c r="V90" s="5"/>
      <c r="W90" s="8"/>
      <c r="X90" s="37"/>
      <c r="Y90" s="5"/>
      <c r="Z90" s="12"/>
    </row>
    <row r="91" spans="1:26" ht="20.100000000000001" hidden="1" customHeight="1" x14ac:dyDescent="0.25">
      <c r="A91" s="17"/>
      <c r="B91" s="61"/>
      <c r="C91" s="18"/>
      <c r="D91" s="18"/>
      <c r="E91" s="19"/>
      <c r="F91" s="19"/>
      <c r="G91" s="20"/>
      <c r="H91" s="20"/>
      <c r="I91" s="20"/>
      <c r="J91" s="18"/>
      <c r="K91" s="21"/>
      <c r="L91" s="41"/>
      <c r="M91" s="42"/>
      <c r="N91" s="27"/>
      <c r="O91" s="31"/>
      <c r="P91" s="14"/>
      <c r="Q91" s="45"/>
      <c r="R91" s="29"/>
      <c r="S91" s="33"/>
      <c r="T91" s="47" t="e">
        <f t="shared" si="1"/>
        <v>#NUM!</v>
      </c>
      <c r="U91" s="35"/>
      <c r="V91" s="5"/>
      <c r="W91" s="8"/>
      <c r="X91" s="37"/>
      <c r="Y91" s="5"/>
      <c r="Z91" s="12"/>
    </row>
    <row r="92" spans="1:26" ht="20.100000000000001" hidden="1" customHeight="1" x14ac:dyDescent="0.25">
      <c r="A92" s="17"/>
      <c r="B92" s="61"/>
      <c r="C92" s="18"/>
      <c r="D92" s="18"/>
      <c r="E92" s="19"/>
      <c r="F92" s="19"/>
      <c r="G92" s="20"/>
      <c r="H92" s="20"/>
      <c r="I92" s="20"/>
      <c r="J92" s="18"/>
      <c r="K92" s="21"/>
      <c r="L92" s="41"/>
      <c r="M92" s="42"/>
      <c r="N92" s="27"/>
      <c r="O92" s="31"/>
      <c r="P92" s="14"/>
      <c r="Q92" s="45"/>
      <c r="R92" s="29"/>
      <c r="S92" s="33"/>
      <c r="T92" s="47" t="e">
        <f t="shared" si="1"/>
        <v>#NUM!</v>
      </c>
      <c r="U92" s="35"/>
      <c r="V92" s="5"/>
      <c r="W92" s="8"/>
      <c r="X92" s="37"/>
      <c r="Y92" s="5"/>
      <c r="Z92" s="12"/>
    </row>
    <row r="93" spans="1:26" ht="20.100000000000001" hidden="1" customHeight="1" x14ac:dyDescent="0.25">
      <c r="A93" s="17"/>
      <c r="B93" s="61"/>
      <c r="C93" s="18"/>
      <c r="D93" s="18"/>
      <c r="E93" s="19"/>
      <c r="F93" s="19"/>
      <c r="G93" s="20"/>
      <c r="H93" s="20"/>
      <c r="I93" s="20"/>
      <c r="J93" s="18"/>
      <c r="K93" s="21"/>
      <c r="L93" s="41"/>
      <c r="M93" s="42"/>
      <c r="N93" s="27"/>
      <c r="O93" s="31"/>
      <c r="P93" s="14"/>
      <c r="Q93" s="45"/>
      <c r="R93" s="29"/>
      <c r="S93" s="33"/>
      <c r="T93" s="47" t="e">
        <f t="shared" si="1"/>
        <v>#NUM!</v>
      </c>
      <c r="U93" s="35"/>
      <c r="V93" s="5"/>
      <c r="W93" s="8"/>
      <c r="X93" s="37"/>
      <c r="Y93" s="5"/>
      <c r="Z93" s="12"/>
    </row>
    <row r="94" spans="1:26" ht="20.100000000000001" hidden="1" customHeight="1" x14ac:dyDescent="0.25">
      <c r="A94" s="17"/>
      <c r="B94" s="61"/>
      <c r="C94" s="18"/>
      <c r="D94" s="18"/>
      <c r="E94" s="19"/>
      <c r="F94" s="19"/>
      <c r="G94" s="20"/>
      <c r="H94" s="20"/>
      <c r="I94" s="20"/>
      <c r="J94" s="18"/>
      <c r="K94" s="21"/>
      <c r="L94" s="41"/>
      <c r="M94" s="42"/>
      <c r="N94" s="27"/>
      <c r="O94" s="31"/>
      <c r="P94" s="14"/>
      <c r="Q94" s="45"/>
      <c r="R94" s="29"/>
      <c r="S94" s="33"/>
      <c r="T94" s="47" t="e">
        <f t="shared" si="1"/>
        <v>#NUM!</v>
      </c>
      <c r="U94" s="35"/>
      <c r="V94" s="5"/>
      <c r="W94" s="8"/>
      <c r="X94" s="37"/>
      <c r="Y94" s="5"/>
      <c r="Z94" s="12"/>
    </row>
    <row r="95" spans="1:26" ht="20.100000000000001" hidden="1" customHeight="1" x14ac:dyDescent="0.25">
      <c r="A95" s="17"/>
      <c r="B95" s="61"/>
      <c r="C95" s="18"/>
      <c r="D95" s="18"/>
      <c r="E95" s="19"/>
      <c r="F95" s="19"/>
      <c r="G95" s="20"/>
      <c r="H95" s="20"/>
      <c r="I95" s="20"/>
      <c r="J95" s="18"/>
      <c r="K95" s="21"/>
      <c r="L95" s="41"/>
      <c r="M95" s="42"/>
      <c r="N95" s="27"/>
      <c r="O95" s="31"/>
      <c r="P95" s="14"/>
      <c r="Q95" s="45"/>
      <c r="R95" s="29"/>
      <c r="S95" s="33"/>
      <c r="T95" s="47" t="e">
        <f t="shared" si="1"/>
        <v>#NUM!</v>
      </c>
      <c r="U95" s="35"/>
      <c r="V95" s="5"/>
      <c r="W95" s="8"/>
      <c r="X95" s="37"/>
      <c r="Y95" s="5"/>
      <c r="Z95" s="12"/>
    </row>
    <row r="96" spans="1:26" ht="20.100000000000001" hidden="1" customHeight="1" x14ac:dyDescent="0.25">
      <c r="A96" s="17"/>
      <c r="B96" s="61"/>
      <c r="C96" s="18"/>
      <c r="D96" s="18"/>
      <c r="E96" s="19"/>
      <c r="F96" s="19"/>
      <c r="G96" s="20"/>
      <c r="H96" s="20"/>
      <c r="I96" s="20"/>
      <c r="J96" s="18"/>
      <c r="K96" s="21"/>
      <c r="L96" s="41"/>
      <c r="M96" s="42"/>
      <c r="N96" s="27"/>
      <c r="O96" s="31"/>
      <c r="P96" s="14"/>
      <c r="Q96" s="45"/>
      <c r="R96" s="29"/>
      <c r="S96" s="33"/>
      <c r="T96" s="47" t="e">
        <f t="shared" si="1"/>
        <v>#NUM!</v>
      </c>
      <c r="U96" s="35"/>
      <c r="V96" s="5"/>
      <c r="W96" s="8"/>
      <c r="X96" s="37"/>
      <c r="Y96" s="5"/>
      <c r="Z96" s="12"/>
    </row>
    <row r="97" spans="1:26" ht="20.100000000000001" hidden="1" customHeight="1" x14ac:dyDescent="0.25">
      <c r="A97" s="17"/>
      <c r="B97" s="61"/>
      <c r="C97" s="18"/>
      <c r="D97" s="18"/>
      <c r="E97" s="19"/>
      <c r="F97" s="19"/>
      <c r="G97" s="20"/>
      <c r="H97" s="20"/>
      <c r="I97" s="20"/>
      <c r="J97" s="18"/>
      <c r="K97" s="21"/>
      <c r="L97" s="41"/>
      <c r="M97" s="42"/>
      <c r="N97" s="27"/>
      <c r="O97" s="31"/>
      <c r="P97" s="14"/>
      <c r="Q97" s="45"/>
      <c r="R97" s="29"/>
      <c r="S97" s="33"/>
      <c r="T97" s="47" t="e">
        <f t="shared" ref="T97:T103" si="2">GEOMEAN(U97,X97)</f>
        <v>#NUM!</v>
      </c>
      <c r="U97" s="35"/>
      <c r="V97" s="5"/>
      <c r="W97" s="8"/>
      <c r="X97" s="37"/>
      <c r="Y97" s="5"/>
      <c r="Z97" s="12"/>
    </row>
    <row r="98" spans="1:26" ht="20.100000000000001" hidden="1" customHeight="1" x14ac:dyDescent="0.25">
      <c r="A98" s="17"/>
      <c r="B98" s="61"/>
      <c r="C98" s="18"/>
      <c r="D98" s="18"/>
      <c r="E98" s="19"/>
      <c r="F98" s="19"/>
      <c r="G98" s="20"/>
      <c r="H98" s="20"/>
      <c r="I98" s="20"/>
      <c r="J98" s="18"/>
      <c r="K98" s="21"/>
      <c r="L98" s="41"/>
      <c r="M98" s="42"/>
      <c r="N98" s="27"/>
      <c r="O98" s="31"/>
      <c r="P98" s="14"/>
      <c r="Q98" s="45"/>
      <c r="R98" s="29"/>
      <c r="S98" s="33"/>
      <c r="T98" s="47" t="e">
        <f t="shared" si="2"/>
        <v>#NUM!</v>
      </c>
      <c r="U98" s="35"/>
      <c r="V98" s="5"/>
      <c r="W98" s="8"/>
      <c r="X98" s="37"/>
      <c r="Y98" s="5"/>
      <c r="Z98" s="12"/>
    </row>
    <row r="99" spans="1:26" ht="20.100000000000001" hidden="1" customHeight="1" x14ac:dyDescent="0.25">
      <c r="A99" s="17"/>
      <c r="B99" s="61"/>
      <c r="C99" s="18"/>
      <c r="D99" s="18"/>
      <c r="E99" s="19"/>
      <c r="F99" s="19"/>
      <c r="G99" s="20"/>
      <c r="H99" s="20"/>
      <c r="I99" s="20"/>
      <c r="J99" s="18"/>
      <c r="K99" s="21"/>
      <c r="L99" s="41"/>
      <c r="M99" s="42"/>
      <c r="N99" s="27"/>
      <c r="O99" s="31"/>
      <c r="P99" s="14"/>
      <c r="Q99" s="45"/>
      <c r="R99" s="29"/>
      <c r="S99" s="33"/>
      <c r="T99" s="47" t="e">
        <f t="shared" si="2"/>
        <v>#NUM!</v>
      </c>
      <c r="U99" s="35"/>
      <c r="V99" s="5"/>
      <c r="W99" s="8"/>
      <c r="X99" s="37"/>
      <c r="Y99" s="5"/>
      <c r="Z99" s="12"/>
    </row>
    <row r="100" spans="1:26" ht="20.100000000000001" hidden="1" customHeight="1" x14ac:dyDescent="0.25">
      <c r="A100" s="17"/>
      <c r="B100" s="61"/>
      <c r="C100" s="18"/>
      <c r="D100" s="18"/>
      <c r="E100" s="19"/>
      <c r="F100" s="19"/>
      <c r="G100" s="20"/>
      <c r="H100" s="20"/>
      <c r="I100" s="20"/>
      <c r="J100" s="18"/>
      <c r="K100" s="21"/>
      <c r="L100" s="41"/>
      <c r="M100" s="42"/>
      <c r="N100" s="27"/>
      <c r="O100" s="31"/>
      <c r="P100" s="14"/>
      <c r="Q100" s="45"/>
      <c r="R100" s="29"/>
      <c r="S100" s="33"/>
      <c r="T100" s="47" t="e">
        <f t="shared" si="2"/>
        <v>#NUM!</v>
      </c>
      <c r="U100" s="35"/>
      <c r="V100" s="5"/>
      <c r="W100" s="8"/>
      <c r="X100" s="37"/>
      <c r="Y100" s="5"/>
      <c r="Z100" s="12"/>
    </row>
    <row r="101" spans="1:26" ht="20.100000000000001" hidden="1" customHeight="1" x14ac:dyDescent="0.25">
      <c r="A101" s="17"/>
      <c r="B101" s="61"/>
      <c r="C101" s="18"/>
      <c r="D101" s="18"/>
      <c r="E101" s="19"/>
      <c r="F101" s="19"/>
      <c r="G101" s="20"/>
      <c r="H101" s="20"/>
      <c r="I101" s="20"/>
      <c r="J101" s="18"/>
      <c r="K101" s="21"/>
      <c r="L101" s="41"/>
      <c r="M101" s="42"/>
      <c r="N101" s="27"/>
      <c r="O101" s="31"/>
      <c r="P101" s="14"/>
      <c r="Q101" s="45"/>
      <c r="R101" s="29"/>
      <c r="S101" s="33"/>
      <c r="T101" s="47" t="e">
        <f t="shared" si="2"/>
        <v>#NUM!</v>
      </c>
      <c r="U101" s="35"/>
      <c r="V101" s="5"/>
      <c r="W101" s="8"/>
      <c r="X101" s="37"/>
      <c r="Y101" s="5"/>
      <c r="Z101" s="12"/>
    </row>
    <row r="102" spans="1:26" ht="20.100000000000001" hidden="1" customHeight="1" x14ac:dyDescent="0.25">
      <c r="A102" s="17"/>
      <c r="B102" s="61"/>
      <c r="C102" s="18"/>
      <c r="D102" s="18"/>
      <c r="E102" s="19"/>
      <c r="F102" s="19"/>
      <c r="G102" s="20"/>
      <c r="H102" s="20"/>
      <c r="I102" s="20"/>
      <c r="J102" s="18"/>
      <c r="K102" s="21"/>
      <c r="L102" s="41"/>
      <c r="M102" s="42"/>
      <c r="N102" s="27"/>
      <c r="O102" s="31"/>
      <c r="P102" s="14"/>
      <c r="Q102" s="45"/>
      <c r="R102" s="29"/>
      <c r="S102" s="33"/>
      <c r="T102" s="47" t="e">
        <f t="shared" si="2"/>
        <v>#NUM!</v>
      </c>
      <c r="U102" s="35"/>
      <c r="V102" s="5"/>
      <c r="W102" s="8"/>
      <c r="X102" s="37"/>
      <c r="Y102" s="5"/>
      <c r="Z102" s="12"/>
    </row>
    <row r="103" spans="1:26" ht="20.100000000000001" hidden="1" customHeight="1" thickBot="1" x14ac:dyDescent="0.3">
      <c r="A103" s="22"/>
      <c r="B103" s="62"/>
      <c r="C103" s="23"/>
      <c r="D103" s="23"/>
      <c r="E103" s="24"/>
      <c r="F103" s="24"/>
      <c r="G103" s="25"/>
      <c r="H103" s="25"/>
      <c r="I103" s="25"/>
      <c r="J103" s="23"/>
      <c r="K103" s="26"/>
      <c r="L103" s="43"/>
      <c r="M103" s="44"/>
      <c r="N103" s="28"/>
      <c r="O103" s="32"/>
      <c r="P103" s="15"/>
      <c r="Q103" s="46"/>
      <c r="R103" s="30"/>
      <c r="S103" s="34"/>
      <c r="T103" s="48" t="e">
        <f t="shared" si="2"/>
        <v>#NUM!</v>
      </c>
      <c r="U103" s="36"/>
      <c r="V103" s="6"/>
      <c r="W103" s="9"/>
      <c r="X103" s="38"/>
      <c r="Y103" s="6"/>
      <c r="Z103" s="13"/>
    </row>
    <row r="107" spans="1:26" x14ac:dyDescent="0.2">
      <c r="A107" s="87"/>
      <c r="B107" s="87"/>
      <c r="C107" s="88"/>
    </row>
    <row r="108" spans="1:26" x14ac:dyDescent="0.2">
      <c r="A108" s="87"/>
      <c r="B108" s="87"/>
      <c r="C108" s="88"/>
    </row>
    <row r="109" spans="1:26" x14ac:dyDescent="0.2">
      <c r="A109" s="87"/>
      <c r="B109" s="87"/>
      <c r="C109" s="88"/>
    </row>
    <row r="110" spans="1:26" x14ac:dyDescent="0.2">
      <c r="A110" s="87"/>
      <c r="B110" s="87"/>
      <c r="C110" s="88"/>
    </row>
    <row r="111" spans="1:26" x14ac:dyDescent="0.2">
      <c r="A111" s="87"/>
      <c r="B111" s="87"/>
      <c r="C111" s="88"/>
    </row>
    <row r="112" spans="1:26" x14ac:dyDescent="0.2">
      <c r="A112" s="87"/>
      <c r="B112" s="87"/>
      <c r="C112" s="88"/>
    </row>
    <row r="113" spans="1:3" x14ac:dyDescent="0.2">
      <c r="A113" s="87"/>
      <c r="B113" s="87"/>
      <c r="C113" s="88"/>
    </row>
    <row r="114" spans="1:3" x14ac:dyDescent="0.2">
      <c r="A114" s="87"/>
      <c r="B114" s="87"/>
      <c r="C114" s="88"/>
    </row>
  </sheetData>
  <autoFilter ref="A4:Z103">
    <filterColumn colId="5">
      <filters>
        <filter val="M"/>
      </filters>
    </filterColumn>
    <filterColumn colId="6">
      <filters>
        <filter val="A (U18)"/>
      </filters>
    </filterColumn>
    <sortState ref="A6:Z32">
      <sortCondition ref="N4:N103"/>
    </sortState>
  </autoFilter>
  <mergeCells count="18">
    <mergeCell ref="A1:Z1"/>
    <mergeCell ref="A2:Z2"/>
    <mergeCell ref="A3:A4"/>
    <mergeCell ref="C3:C4"/>
    <mergeCell ref="D3:D4"/>
    <mergeCell ref="E3:E4"/>
    <mergeCell ref="F3:F4"/>
    <mergeCell ref="G3:G4"/>
    <mergeCell ref="H3:H4"/>
    <mergeCell ref="I3:I4"/>
    <mergeCell ref="U3:W3"/>
    <mergeCell ref="X3:Z3"/>
    <mergeCell ref="J3:J4"/>
    <mergeCell ref="K3:K4"/>
    <mergeCell ref="L3:L4"/>
    <mergeCell ref="M3:M4"/>
    <mergeCell ref="N3:Q3"/>
    <mergeCell ref="R3:T3"/>
  </mergeCells>
  <printOptions horizontalCentered="1" verticalCentered="1"/>
  <pageMargins left="0.11811023622047245" right="0.11811023622047245" top="0.94488188976377963" bottom="0.15748031496062992" header="0.78740157480314965" footer="0"/>
  <pageSetup paperSize="9" scale="68" fitToHeight="0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Z114"/>
  <sheetViews>
    <sheetView tabSelected="1" zoomScale="90" zoomScaleNormal="90" workbookViewId="0">
      <selection activeCell="H116" sqref="H116"/>
    </sheetView>
  </sheetViews>
  <sheetFormatPr defaultColWidth="9.140625" defaultRowHeight="11.25" x14ac:dyDescent="0.2"/>
  <cols>
    <col min="1" max="1" width="8.42578125" style="1" customWidth="1"/>
    <col min="2" max="2" width="6.28515625" style="1" customWidth="1"/>
    <col min="3" max="3" width="13.5703125" style="2" customWidth="1"/>
    <col min="4" max="4" width="14.42578125" style="2" customWidth="1"/>
    <col min="5" max="5" width="9.85546875" style="16" customWidth="1"/>
    <col min="6" max="6" width="6" style="16" customWidth="1"/>
    <col min="7" max="7" width="9.85546875" style="1" customWidth="1"/>
    <col min="8" max="8" width="10.140625" style="1" customWidth="1"/>
    <col min="9" max="9" width="8.42578125" style="1" customWidth="1"/>
    <col min="10" max="10" width="34.85546875" style="2" customWidth="1"/>
    <col min="11" max="11" width="8.42578125" style="2" hidden="1" customWidth="1"/>
    <col min="12" max="12" width="8.5703125" style="2" hidden="1" customWidth="1"/>
    <col min="13" max="13" width="7.7109375" style="2" hidden="1" customWidth="1"/>
    <col min="14" max="14" width="6.28515625" style="3" customWidth="1"/>
    <col min="15" max="15" width="5.5703125" style="3" customWidth="1"/>
    <col min="16" max="20" width="6.5703125" style="3" customWidth="1"/>
    <col min="21" max="21" width="5.28515625" style="1" customWidth="1"/>
    <col min="22" max="22" width="5.42578125" style="1" customWidth="1"/>
    <col min="23" max="23" width="4.42578125" style="10" customWidth="1"/>
    <col min="24" max="24" width="6.28515625" style="1" customWidth="1"/>
    <col min="25" max="25" width="5.42578125" style="1" customWidth="1"/>
    <col min="26" max="26" width="5.140625" style="10" customWidth="1"/>
    <col min="27" max="29" width="3.5703125" style="1" customWidth="1"/>
    <col min="30" max="16384" width="9.140625" style="1"/>
  </cols>
  <sheetData>
    <row r="1" spans="1:26" ht="52.5" customHeight="1" thickTop="1" x14ac:dyDescent="0.2">
      <c r="A1" s="121" t="s">
        <v>108</v>
      </c>
      <c r="B1" s="122"/>
      <c r="C1" s="122"/>
      <c r="D1" s="122"/>
      <c r="E1" s="122"/>
      <c r="F1" s="122"/>
      <c r="G1" s="122"/>
      <c r="H1" s="122"/>
      <c r="I1" s="122"/>
      <c r="J1" s="123"/>
      <c r="K1" s="69"/>
      <c r="L1" s="69"/>
      <c r="M1" s="69"/>
      <c r="N1" s="121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3"/>
    </row>
    <row r="2" spans="1:26" ht="52.5" customHeight="1" thickBot="1" x14ac:dyDescent="0.25">
      <c r="A2" s="124" t="s">
        <v>111</v>
      </c>
      <c r="B2" s="70"/>
      <c r="C2" s="70"/>
      <c r="D2" s="70"/>
      <c r="E2" s="70"/>
      <c r="F2" s="70"/>
      <c r="G2" s="70"/>
      <c r="H2" s="70"/>
      <c r="I2" s="70"/>
      <c r="J2" s="125"/>
      <c r="K2" s="70"/>
      <c r="L2" s="70"/>
      <c r="M2" s="70"/>
      <c r="N2" s="124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125"/>
    </row>
    <row r="3" spans="1:26" ht="30.75" customHeight="1" thickTop="1" x14ac:dyDescent="0.25">
      <c r="A3" s="126" t="s">
        <v>106</v>
      </c>
      <c r="B3" s="59"/>
      <c r="C3" s="78" t="s">
        <v>0</v>
      </c>
      <c r="D3" s="78" t="s">
        <v>1</v>
      </c>
      <c r="E3" s="79" t="s">
        <v>15</v>
      </c>
      <c r="F3" s="84" t="s">
        <v>20</v>
      </c>
      <c r="G3" s="83" t="s">
        <v>4</v>
      </c>
      <c r="H3" s="83" t="s">
        <v>21</v>
      </c>
      <c r="I3" s="83" t="s">
        <v>19</v>
      </c>
      <c r="J3" s="127" t="s">
        <v>2</v>
      </c>
      <c r="K3" s="92" t="s">
        <v>5</v>
      </c>
      <c r="L3" s="85" t="s">
        <v>3</v>
      </c>
      <c r="M3" s="89" t="s">
        <v>16</v>
      </c>
      <c r="N3" s="80" t="s">
        <v>14</v>
      </c>
      <c r="O3" s="81"/>
      <c r="P3" s="81"/>
      <c r="Q3" s="82"/>
      <c r="R3" s="71" t="s">
        <v>11</v>
      </c>
      <c r="S3" s="72"/>
      <c r="T3" s="73"/>
      <c r="U3" s="74" t="s">
        <v>6</v>
      </c>
      <c r="V3" s="75"/>
      <c r="W3" s="76"/>
      <c r="X3" s="77" t="s">
        <v>7</v>
      </c>
      <c r="Y3" s="75"/>
      <c r="Z3" s="135"/>
    </row>
    <row r="4" spans="1:26" ht="48.75" customHeight="1" thickBot="1" x14ac:dyDescent="0.25">
      <c r="A4" s="128"/>
      <c r="B4" s="129" t="s">
        <v>105</v>
      </c>
      <c r="C4" s="130"/>
      <c r="D4" s="130"/>
      <c r="E4" s="131"/>
      <c r="F4" s="132"/>
      <c r="G4" s="133"/>
      <c r="H4" s="133"/>
      <c r="I4" s="133"/>
      <c r="J4" s="134"/>
      <c r="K4" s="93"/>
      <c r="L4" s="86"/>
      <c r="M4" s="90"/>
      <c r="N4" s="136" t="s">
        <v>12</v>
      </c>
      <c r="O4" s="137" t="s">
        <v>13</v>
      </c>
      <c r="P4" s="138" t="s">
        <v>10</v>
      </c>
      <c r="Q4" s="139" t="s">
        <v>17</v>
      </c>
      <c r="R4" s="140" t="s">
        <v>12</v>
      </c>
      <c r="S4" s="137" t="s">
        <v>13</v>
      </c>
      <c r="T4" s="141" t="s">
        <v>18</v>
      </c>
      <c r="U4" s="142" t="s">
        <v>8</v>
      </c>
      <c r="V4" s="143" t="s">
        <v>9</v>
      </c>
      <c r="W4" s="144" t="s">
        <v>10</v>
      </c>
      <c r="X4" s="145" t="s">
        <v>8</v>
      </c>
      <c r="Y4" s="143" t="s">
        <v>9</v>
      </c>
      <c r="Z4" s="146" t="s">
        <v>10</v>
      </c>
    </row>
    <row r="5" spans="1:26" ht="20.100000000000001" hidden="1" customHeight="1" thickTop="1" x14ac:dyDescent="0.25">
      <c r="A5" s="109">
        <v>1</v>
      </c>
      <c r="B5" s="110">
        <v>8</v>
      </c>
      <c r="C5" s="111" t="s">
        <v>35</v>
      </c>
      <c r="D5" s="111" t="s">
        <v>36</v>
      </c>
      <c r="E5" s="112">
        <v>2006</v>
      </c>
      <c r="F5" s="112" t="s">
        <v>67</v>
      </c>
      <c r="G5" s="112" t="s">
        <v>76</v>
      </c>
      <c r="H5" s="111" t="s">
        <v>71</v>
      </c>
      <c r="I5" s="112" t="s">
        <v>98</v>
      </c>
      <c r="J5" s="111"/>
      <c r="K5" s="56" t="s">
        <v>77</v>
      </c>
      <c r="L5" s="39"/>
      <c r="M5" s="40"/>
      <c r="N5" s="113">
        <v>1</v>
      </c>
      <c r="O5" s="114">
        <v>1</v>
      </c>
      <c r="P5" s="115">
        <v>29</v>
      </c>
      <c r="Q5" s="116">
        <v>0.15208333333333332</v>
      </c>
      <c r="R5" s="117"/>
      <c r="S5" s="118"/>
      <c r="T5" s="119">
        <f t="shared" ref="T5:T32" si="0">GEOMEAN(U5,X5)</f>
        <v>1</v>
      </c>
      <c r="U5" s="52">
        <v>1</v>
      </c>
      <c r="V5" s="4">
        <v>1</v>
      </c>
      <c r="W5" s="7">
        <v>42</v>
      </c>
      <c r="X5" s="4">
        <v>1</v>
      </c>
      <c r="Y5" s="4">
        <v>1</v>
      </c>
      <c r="Z5" s="11">
        <v>38</v>
      </c>
    </row>
    <row r="6" spans="1:26" ht="20.100000000000001" hidden="1" customHeight="1" thickTop="1" x14ac:dyDescent="0.25">
      <c r="A6" s="65">
        <v>1</v>
      </c>
      <c r="B6" s="54">
        <v>30</v>
      </c>
      <c r="C6" s="55" t="s">
        <v>59</v>
      </c>
      <c r="D6" s="55" t="s">
        <v>66</v>
      </c>
      <c r="E6" s="57">
        <v>1999</v>
      </c>
      <c r="F6" s="57" t="s">
        <v>83</v>
      </c>
      <c r="G6" s="57" t="s">
        <v>81</v>
      </c>
      <c r="H6" s="55" t="s">
        <v>71</v>
      </c>
      <c r="I6" s="57" t="s">
        <v>98</v>
      </c>
      <c r="J6" s="55" t="s">
        <v>92</v>
      </c>
      <c r="K6" s="56"/>
      <c r="L6" s="41"/>
      <c r="M6" s="42"/>
      <c r="N6" s="27">
        <v>1</v>
      </c>
      <c r="O6" s="31"/>
      <c r="P6" s="14">
        <v>40</v>
      </c>
      <c r="Q6" s="64">
        <v>0.125</v>
      </c>
      <c r="R6" s="29"/>
      <c r="S6" s="33"/>
      <c r="T6" s="47">
        <f t="shared" si="0"/>
        <v>2.2360679774997898</v>
      </c>
      <c r="U6" s="67">
        <v>2.5</v>
      </c>
      <c r="V6" s="5">
        <v>2</v>
      </c>
      <c r="W6" s="8">
        <v>42.5</v>
      </c>
      <c r="X6" s="5">
        <v>2</v>
      </c>
      <c r="Y6" s="5">
        <v>1</v>
      </c>
      <c r="Z6" s="12">
        <v>42</v>
      </c>
    </row>
    <row r="7" spans="1:26" ht="20.100000000000001" hidden="1" customHeight="1" x14ac:dyDescent="0.25">
      <c r="A7" s="27">
        <v>2</v>
      </c>
      <c r="B7" s="54">
        <v>12</v>
      </c>
      <c r="C7" s="55" t="s">
        <v>102</v>
      </c>
      <c r="D7" s="55" t="s">
        <v>39</v>
      </c>
      <c r="E7" s="57">
        <v>2005</v>
      </c>
      <c r="F7" s="57" t="s">
        <v>67</v>
      </c>
      <c r="G7" s="57" t="s">
        <v>76</v>
      </c>
      <c r="H7" s="55" t="s">
        <v>71</v>
      </c>
      <c r="I7" s="57" t="s">
        <v>98</v>
      </c>
      <c r="J7" s="55" t="s">
        <v>80</v>
      </c>
      <c r="K7" s="56"/>
      <c r="L7" s="41"/>
      <c r="M7" s="42"/>
      <c r="N7" s="27">
        <v>2</v>
      </c>
      <c r="O7" s="31">
        <v>2</v>
      </c>
      <c r="P7" s="14">
        <v>24</v>
      </c>
      <c r="Q7" s="64">
        <v>0.11527777777777777</v>
      </c>
      <c r="R7" s="29"/>
      <c r="S7" s="33"/>
      <c r="T7" s="47">
        <f t="shared" si="0"/>
        <v>3.872983346207417</v>
      </c>
      <c r="U7" s="35">
        <v>6</v>
      </c>
      <c r="V7" s="5">
        <v>6</v>
      </c>
      <c r="W7" s="8">
        <v>24.5</v>
      </c>
      <c r="X7" s="5">
        <v>2.5</v>
      </c>
      <c r="Y7" s="5">
        <v>2</v>
      </c>
      <c r="Z7" s="12">
        <v>29.5</v>
      </c>
    </row>
    <row r="8" spans="1:26" ht="20.100000000000001" hidden="1" customHeight="1" x14ac:dyDescent="0.25">
      <c r="A8" s="27">
        <v>2</v>
      </c>
      <c r="B8" s="54">
        <v>29</v>
      </c>
      <c r="C8" s="55" t="s">
        <v>43</v>
      </c>
      <c r="D8" s="55" t="s">
        <v>65</v>
      </c>
      <c r="E8" s="57">
        <v>2001</v>
      </c>
      <c r="F8" s="57" t="s">
        <v>83</v>
      </c>
      <c r="G8" s="57" t="s">
        <v>81</v>
      </c>
      <c r="H8" s="55" t="s">
        <v>71</v>
      </c>
      <c r="I8" s="57" t="s">
        <v>98</v>
      </c>
      <c r="J8" s="55" t="s">
        <v>95</v>
      </c>
      <c r="K8" s="56" t="s">
        <v>96</v>
      </c>
      <c r="L8" s="41"/>
      <c r="M8" s="42"/>
      <c r="N8" s="27">
        <v>2</v>
      </c>
      <c r="O8" s="31"/>
      <c r="P8" s="14">
        <v>38.5</v>
      </c>
      <c r="Q8" s="64">
        <v>0.18611111111111112</v>
      </c>
      <c r="R8" s="29"/>
      <c r="S8" s="33"/>
      <c r="T8" s="47">
        <f t="shared" si="0"/>
        <v>1.4142135623730949</v>
      </c>
      <c r="U8" s="67">
        <v>1</v>
      </c>
      <c r="V8" s="5">
        <v>1</v>
      </c>
      <c r="W8" s="8">
        <v>46</v>
      </c>
      <c r="X8" s="5">
        <v>2</v>
      </c>
      <c r="Y8" s="5">
        <v>1</v>
      </c>
      <c r="Z8" s="12">
        <v>42</v>
      </c>
    </row>
    <row r="9" spans="1:26" ht="20.100000000000001" hidden="1" customHeight="1" x14ac:dyDescent="0.25">
      <c r="A9" s="27">
        <v>3</v>
      </c>
      <c r="B9" s="54">
        <v>25</v>
      </c>
      <c r="C9" s="55" t="s">
        <v>59</v>
      </c>
      <c r="D9" s="55" t="s">
        <v>46</v>
      </c>
      <c r="E9" s="57">
        <v>2001</v>
      </c>
      <c r="F9" s="57" t="s">
        <v>83</v>
      </c>
      <c r="G9" s="57" t="s">
        <v>81</v>
      </c>
      <c r="H9" s="55" t="s">
        <v>71</v>
      </c>
      <c r="I9" s="57" t="s">
        <v>98</v>
      </c>
      <c r="J9" s="55" t="s">
        <v>92</v>
      </c>
      <c r="K9" s="56"/>
      <c r="L9" s="41"/>
      <c r="M9" s="42"/>
      <c r="N9" s="27">
        <v>3</v>
      </c>
      <c r="O9" s="31"/>
      <c r="P9" s="14">
        <v>19.5</v>
      </c>
      <c r="Q9" s="64">
        <v>6.9444444444444434E-2</v>
      </c>
      <c r="R9" s="29"/>
      <c r="S9" s="33"/>
      <c r="T9" s="47">
        <f t="shared" si="0"/>
        <v>3.1622776601683795</v>
      </c>
      <c r="U9" s="67">
        <v>5</v>
      </c>
      <c r="V9" s="5">
        <v>5</v>
      </c>
      <c r="W9" s="8">
        <v>39</v>
      </c>
      <c r="X9" s="5">
        <v>2</v>
      </c>
      <c r="Y9" s="5">
        <v>1</v>
      </c>
      <c r="Z9" s="12">
        <v>42</v>
      </c>
    </row>
    <row r="10" spans="1:26" ht="20.100000000000001" hidden="1" customHeight="1" x14ac:dyDescent="0.25">
      <c r="A10" s="27">
        <v>3</v>
      </c>
      <c r="B10" s="54">
        <v>6</v>
      </c>
      <c r="C10" s="55" t="s">
        <v>31</v>
      </c>
      <c r="D10" s="55" t="s">
        <v>32</v>
      </c>
      <c r="E10" s="57">
        <v>2007</v>
      </c>
      <c r="F10" s="57" t="s">
        <v>67</v>
      </c>
      <c r="G10" s="57" t="s">
        <v>68</v>
      </c>
      <c r="H10" s="55" t="s">
        <v>71</v>
      </c>
      <c r="I10" s="57" t="s">
        <v>98</v>
      </c>
      <c r="J10" s="55" t="s">
        <v>73</v>
      </c>
      <c r="K10" s="56"/>
      <c r="L10" s="41"/>
      <c r="M10" s="42"/>
      <c r="N10" s="27">
        <v>3</v>
      </c>
      <c r="O10" s="31">
        <v>1</v>
      </c>
      <c r="P10" s="14">
        <v>23.5</v>
      </c>
      <c r="Q10" s="64">
        <v>0.1423611111111111</v>
      </c>
      <c r="R10" s="29"/>
      <c r="S10" s="33"/>
      <c r="T10" s="47">
        <f t="shared" si="0"/>
        <v>2.2360679774997898</v>
      </c>
      <c r="U10" s="35">
        <v>2</v>
      </c>
      <c r="V10" s="5">
        <v>2</v>
      </c>
      <c r="W10" s="8">
        <v>39</v>
      </c>
      <c r="X10" s="5">
        <v>2.5</v>
      </c>
      <c r="Y10" s="5">
        <v>2</v>
      </c>
      <c r="Z10" s="12">
        <v>29.5</v>
      </c>
    </row>
    <row r="11" spans="1:26" ht="20.100000000000001" hidden="1" customHeight="1" x14ac:dyDescent="0.25">
      <c r="A11" s="27">
        <v>4</v>
      </c>
      <c r="B11" s="54">
        <v>20</v>
      </c>
      <c r="C11" s="55" t="s">
        <v>51</v>
      </c>
      <c r="D11" s="55" t="s">
        <v>52</v>
      </c>
      <c r="E11" s="57">
        <v>2005</v>
      </c>
      <c r="F11" s="57" t="s">
        <v>83</v>
      </c>
      <c r="G11" s="57" t="s">
        <v>76</v>
      </c>
      <c r="H11" s="55" t="s">
        <v>104</v>
      </c>
      <c r="I11" s="57" t="s">
        <v>99</v>
      </c>
      <c r="J11" s="55"/>
      <c r="K11" s="56" t="s">
        <v>88</v>
      </c>
      <c r="L11" s="41"/>
      <c r="M11" s="42"/>
      <c r="N11" s="27">
        <v>4</v>
      </c>
      <c r="O11" s="31">
        <v>1</v>
      </c>
      <c r="P11" s="14">
        <v>19.5</v>
      </c>
      <c r="Q11" s="64">
        <v>0.11388888888888889</v>
      </c>
      <c r="R11" s="29"/>
      <c r="S11" s="33"/>
      <c r="T11" s="47">
        <f t="shared" si="0"/>
        <v>3.5355339059327378</v>
      </c>
      <c r="U11" s="67">
        <v>2.5</v>
      </c>
      <c r="V11" s="5">
        <v>2</v>
      </c>
      <c r="W11" s="8">
        <v>42.5</v>
      </c>
      <c r="X11" s="5">
        <v>5</v>
      </c>
      <c r="Y11" s="5">
        <v>5</v>
      </c>
      <c r="Z11" s="12">
        <v>38</v>
      </c>
    </row>
    <row r="12" spans="1:26" ht="20.100000000000001" hidden="1" customHeight="1" x14ac:dyDescent="0.25">
      <c r="A12" s="27">
        <v>4</v>
      </c>
      <c r="B12" s="54">
        <v>3</v>
      </c>
      <c r="C12" s="55" t="s">
        <v>26</v>
      </c>
      <c r="D12" s="55" t="s">
        <v>27</v>
      </c>
      <c r="E12" s="57">
        <v>2008</v>
      </c>
      <c r="F12" s="57" t="s">
        <v>67</v>
      </c>
      <c r="G12" s="57" t="s">
        <v>68</v>
      </c>
      <c r="H12" s="55" t="s">
        <v>71</v>
      </c>
      <c r="I12" s="57" t="s">
        <v>98</v>
      </c>
      <c r="J12" s="55" t="s">
        <v>73</v>
      </c>
      <c r="K12" s="56"/>
      <c r="L12" s="41"/>
      <c r="M12" s="42"/>
      <c r="N12" s="27">
        <v>4</v>
      </c>
      <c r="O12" s="31">
        <v>2</v>
      </c>
      <c r="P12" s="14">
        <v>21.5</v>
      </c>
      <c r="Q12" s="64">
        <v>0.15347222222222223</v>
      </c>
      <c r="R12" s="29"/>
      <c r="S12" s="33"/>
      <c r="T12" s="47">
        <f t="shared" si="0"/>
        <v>3.4641016151377548</v>
      </c>
      <c r="U12" s="53">
        <v>3</v>
      </c>
      <c r="V12" s="5">
        <v>3</v>
      </c>
      <c r="W12" s="8">
        <v>31</v>
      </c>
      <c r="X12" s="5">
        <v>4</v>
      </c>
      <c r="Y12" s="5">
        <v>4</v>
      </c>
      <c r="Z12" s="12">
        <v>24.5</v>
      </c>
    </row>
    <row r="13" spans="1:26" ht="20.100000000000001" hidden="1" customHeight="1" x14ac:dyDescent="0.25">
      <c r="A13" s="27">
        <v>5</v>
      </c>
      <c r="B13" s="54">
        <v>1</v>
      </c>
      <c r="C13" s="55" t="s">
        <v>22</v>
      </c>
      <c r="D13" s="55" t="s">
        <v>23</v>
      </c>
      <c r="E13" s="57">
        <v>2008</v>
      </c>
      <c r="F13" s="57" t="s">
        <v>67</v>
      </c>
      <c r="G13" s="57" t="s">
        <v>68</v>
      </c>
      <c r="H13" s="55" t="s">
        <v>69</v>
      </c>
      <c r="I13" s="57" t="s">
        <v>97</v>
      </c>
      <c r="J13" s="55" t="s">
        <v>70</v>
      </c>
      <c r="K13" s="56"/>
      <c r="L13" s="41"/>
      <c r="M13" s="42"/>
      <c r="N13" s="27">
        <v>5</v>
      </c>
      <c r="O13" s="31">
        <v>3</v>
      </c>
      <c r="P13" s="14">
        <v>21</v>
      </c>
      <c r="Q13" s="64">
        <v>0.14791666666666667</v>
      </c>
      <c r="R13" s="29"/>
      <c r="S13" s="33"/>
      <c r="T13" s="47">
        <f t="shared" si="0"/>
        <v>4.9749371855330997</v>
      </c>
      <c r="U13" s="35">
        <v>4.5</v>
      </c>
      <c r="V13" s="5">
        <v>4</v>
      </c>
      <c r="W13" s="8">
        <v>27.5</v>
      </c>
      <c r="X13" s="5">
        <v>5.5</v>
      </c>
      <c r="Y13" s="5">
        <v>5</v>
      </c>
      <c r="Z13" s="12">
        <v>15.5</v>
      </c>
    </row>
    <row r="14" spans="1:26" ht="20.100000000000001" hidden="1" customHeight="1" x14ac:dyDescent="0.25">
      <c r="A14" s="27">
        <v>5</v>
      </c>
      <c r="B14" s="54">
        <v>21</v>
      </c>
      <c r="C14" s="55" t="s">
        <v>53</v>
      </c>
      <c r="D14" s="55" t="s">
        <v>54</v>
      </c>
      <c r="E14" s="57">
        <v>2006</v>
      </c>
      <c r="F14" s="57" t="s">
        <v>83</v>
      </c>
      <c r="G14" s="57" t="s">
        <v>76</v>
      </c>
      <c r="H14" s="55" t="s">
        <v>71</v>
      </c>
      <c r="I14" s="57" t="s">
        <v>98</v>
      </c>
      <c r="J14" s="55"/>
      <c r="K14" s="56"/>
      <c r="L14" s="41"/>
      <c r="M14" s="42"/>
      <c r="N14" s="27">
        <v>5</v>
      </c>
      <c r="O14" s="31">
        <v>2</v>
      </c>
      <c r="P14" s="14">
        <v>19.5</v>
      </c>
      <c r="Q14" s="64">
        <v>0.11041666666666666</v>
      </c>
      <c r="R14" s="29"/>
      <c r="S14" s="33"/>
      <c r="T14" s="47">
        <f t="shared" si="0"/>
        <v>5.6568542494923797</v>
      </c>
      <c r="U14" s="67">
        <v>8</v>
      </c>
      <c r="V14" s="5">
        <v>8</v>
      </c>
      <c r="W14" s="8">
        <v>33</v>
      </c>
      <c r="X14" s="5">
        <v>4</v>
      </c>
      <c r="Y14" s="5">
        <v>4</v>
      </c>
      <c r="Z14" s="12">
        <v>39</v>
      </c>
    </row>
    <row r="15" spans="1:26" ht="20.100000000000001" hidden="1" customHeight="1" x14ac:dyDescent="0.25">
      <c r="A15" s="27">
        <v>6</v>
      </c>
      <c r="B15" s="54">
        <v>11</v>
      </c>
      <c r="C15" s="55" t="s">
        <v>37</v>
      </c>
      <c r="D15" s="55" t="s">
        <v>38</v>
      </c>
      <c r="E15" s="57">
        <v>2006</v>
      </c>
      <c r="F15" s="57" t="s">
        <v>67</v>
      </c>
      <c r="G15" s="57" t="s">
        <v>76</v>
      </c>
      <c r="H15" s="55" t="s">
        <v>69</v>
      </c>
      <c r="I15" s="57" t="s">
        <v>97</v>
      </c>
      <c r="J15" s="55" t="s">
        <v>79</v>
      </c>
      <c r="K15" s="56"/>
      <c r="L15" s="41"/>
      <c r="M15" s="42"/>
      <c r="N15" s="27">
        <v>6</v>
      </c>
      <c r="O15" s="31">
        <v>3</v>
      </c>
      <c r="P15" s="14">
        <v>20.5</v>
      </c>
      <c r="Q15" s="64">
        <v>0.14444444444444446</v>
      </c>
      <c r="R15" s="29"/>
      <c r="S15" s="33"/>
      <c r="T15" s="47">
        <f t="shared" si="0"/>
        <v>8.9721792224631809</v>
      </c>
      <c r="U15" s="35">
        <v>11.5</v>
      </c>
      <c r="V15" s="5">
        <v>11</v>
      </c>
      <c r="W15" s="8">
        <v>10</v>
      </c>
      <c r="X15" s="5">
        <v>7</v>
      </c>
      <c r="Y15" s="5">
        <v>7</v>
      </c>
      <c r="Z15" s="12">
        <v>13.5</v>
      </c>
    </row>
    <row r="16" spans="1:26" ht="20.100000000000001" hidden="1" customHeight="1" x14ac:dyDescent="0.25">
      <c r="A16" s="27">
        <v>7</v>
      </c>
      <c r="B16" s="54">
        <v>4</v>
      </c>
      <c r="C16" s="55" t="s">
        <v>28</v>
      </c>
      <c r="D16" s="55" t="s">
        <v>29</v>
      </c>
      <c r="E16" s="57">
        <v>2008</v>
      </c>
      <c r="F16" s="57" t="s">
        <v>67</v>
      </c>
      <c r="G16" s="57" t="s">
        <v>68</v>
      </c>
      <c r="H16" s="55" t="s">
        <v>71</v>
      </c>
      <c r="I16" s="57" t="s">
        <v>98</v>
      </c>
      <c r="J16" s="55" t="s">
        <v>74</v>
      </c>
      <c r="K16" s="56"/>
      <c r="L16" s="41"/>
      <c r="M16" s="42"/>
      <c r="N16" s="27">
        <v>7</v>
      </c>
      <c r="O16" s="31">
        <v>4</v>
      </c>
      <c r="P16" s="14">
        <v>18.5</v>
      </c>
      <c r="Q16" s="64">
        <v>0.13125000000000001</v>
      </c>
      <c r="R16" s="29"/>
      <c r="S16" s="33"/>
      <c r="T16" s="47">
        <f t="shared" si="0"/>
        <v>6.1846584384264904</v>
      </c>
      <c r="U16" s="35">
        <v>4.5</v>
      </c>
      <c r="V16" s="5">
        <v>4</v>
      </c>
      <c r="W16" s="8">
        <v>27.5</v>
      </c>
      <c r="X16" s="5">
        <v>8.5</v>
      </c>
      <c r="Y16" s="5">
        <v>8</v>
      </c>
      <c r="Z16" s="12">
        <v>12</v>
      </c>
    </row>
    <row r="17" spans="1:26" ht="20.100000000000001" hidden="1" customHeight="1" x14ac:dyDescent="0.25">
      <c r="A17" s="27">
        <v>6</v>
      </c>
      <c r="B17" s="54">
        <v>22</v>
      </c>
      <c r="C17" s="55" t="s">
        <v>47</v>
      </c>
      <c r="D17" s="55" t="s">
        <v>55</v>
      </c>
      <c r="E17" s="57">
        <v>2006</v>
      </c>
      <c r="F17" s="57" t="s">
        <v>83</v>
      </c>
      <c r="G17" s="57" t="s">
        <v>76</v>
      </c>
      <c r="H17" s="55" t="s">
        <v>71</v>
      </c>
      <c r="I17" s="57" t="s">
        <v>98</v>
      </c>
      <c r="J17" s="55" t="s">
        <v>84</v>
      </c>
      <c r="K17" s="56" t="s">
        <v>89</v>
      </c>
      <c r="L17" s="41"/>
      <c r="M17" s="42"/>
      <c r="N17" s="27">
        <v>6</v>
      </c>
      <c r="O17" s="31">
        <v>3</v>
      </c>
      <c r="P17" s="14">
        <v>19.5</v>
      </c>
      <c r="Q17" s="64">
        <v>9.7222222222222224E-2</v>
      </c>
      <c r="R17" s="29"/>
      <c r="S17" s="33"/>
      <c r="T17" s="47">
        <f t="shared" si="0"/>
        <v>6.324555320336759</v>
      </c>
      <c r="U17" s="5">
        <v>4</v>
      </c>
      <c r="V17" s="5">
        <v>4</v>
      </c>
      <c r="W17" s="8">
        <v>40</v>
      </c>
      <c r="X17" s="5">
        <v>10</v>
      </c>
      <c r="Y17" s="5">
        <v>10</v>
      </c>
      <c r="Z17" s="12">
        <v>30</v>
      </c>
    </row>
    <row r="18" spans="1:26" ht="22.5" hidden="1" customHeight="1" x14ac:dyDescent="0.25">
      <c r="A18" s="95">
        <v>7</v>
      </c>
      <c r="B18" s="96">
        <v>17</v>
      </c>
      <c r="C18" s="97" t="s">
        <v>45</v>
      </c>
      <c r="D18" s="97" t="s">
        <v>100</v>
      </c>
      <c r="E18" s="98">
        <v>2007</v>
      </c>
      <c r="F18" s="98" t="s">
        <v>83</v>
      </c>
      <c r="G18" s="98" t="s">
        <v>68</v>
      </c>
      <c r="H18" s="97" t="s">
        <v>71</v>
      </c>
      <c r="I18" s="98" t="s">
        <v>98</v>
      </c>
      <c r="J18" s="97" t="s">
        <v>86</v>
      </c>
      <c r="K18" s="56" t="s">
        <v>87</v>
      </c>
      <c r="L18" s="41"/>
      <c r="M18" s="42"/>
      <c r="N18" s="95">
        <v>7</v>
      </c>
      <c r="O18" s="99">
        <v>1</v>
      </c>
      <c r="P18" s="100">
        <v>19.5</v>
      </c>
      <c r="Q18" s="101">
        <v>9.0277777777777776E-2</v>
      </c>
      <c r="R18" s="102"/>
      <c r="S18" s="103"/>
      <c r="T18" s="104">
        <f t="shared" si="0"/>
        <v>6.4807406984078604</v>
      </c>
      <c r="U18" s="105">
        <v>6</v>
      </c>
      <c r="V18" s="105">
        <v>6</v>
      </c>
      <c r="W18" s="106">
        <v>38.5</v>
      </c>
      <c r="X18" s="105">
        <v>7</v>
      </c>
      <c r="Y18" s="105">
        <v>7</v>
      </c>
      <c r="Z18" s="107">
        <v>36</v>
      </c>
    </row>
    <row r="19" spans="1:26" ht="20.100000000000001" customHeight="1" thickBot="1" x14ac:dyDescent="0.3">
      <c r="A19" s="147">
        <v>1</v>
      </c>
      <c r="B19" s="148">
        <v>23</v>
      </c>
      <c r="C19" s="149" t="s">
        <v>56</v>
      </c>
      <c r="D19" s="149" t="s">
        <v>57</v>
      </c>
      <c r="E19" s="150">
        <v>2003</v>
      </c>
      <c r="F19" s="150" t="s">
        <v>83</v>
      </c>
      <c r="G19" s="150" t="s">
        <v>90</v>
      </c>
      <c r="H19" s="149" t="s">
        <v>71</v>
      </c>
      <c r="I19" s="150" t="s">
        <v>98</v>
      </c>
      <c r="J19" s="151" t="s">
        <v>73</v>
      </c>
      <c r="K19" s="94"/>
      <c r="L19" s="41"/>
      <c r="M19" s="91"/>
      <c r="N19" s="147">
        <v>8</v>
      </c>
      <c r="O19" s="152">
        <v>1</v>
      </c>
      <c r="P19" s="153">
        <v>19.5</v>
      </c>
      <c r="Q19" s="154">
        <v>9.1666666666666674E-2</v>
      </c>
      <c r="R19" s="155"/>
      <c r="S19" s="156"/>
      <c r="T19" s="157">
        <f t="shared" si="0"/>
        <v>7.4833147735478827</v>
      </c>
      <c r="U19" s="158">
        <v>7</v>
      </c>
      <c r="V19" s="158">
        <v>7</v>
      </c>
      <c r="W19" s="159">
        <v>37</v>
      </c>
      <c r="X19" s="158">
        <v>8</v>
      </c>
      <c r="Y19" s="158">
        <v>8</v>
      </c>
      <c r="Z19" s="160">
        <v>35</v>
      </c>
    </row>
    <row r="20" spans="1:26" ht="20.100000000000001" hidden="1" customHeight="1" x14ac:dyDescent="0.25">
      <c r="A20" s="113">
        <v>9</v>
      </c>
      <c r="B20" s="110">
        <v>16</v>
      </c>
      <c r="C20" s="111" t="s">
        <v>45</v>
      </c>
      <c r="D20" s="111" t="s">
        <v>46</v>
      </c>
      <c r="E20" s="112">
        <v>2007</v>
      </c>
      <c r="F20" s="112" t="s">
        <v>83</v>
      </c>
      <c r="G20" s="112" t="s">
        <v>68</v>
      </c>
      <c r="H20" s="111" t="s">
        <v>71</v>
      </c>
      <c r="I20" s="112" t="s">
        <v>98</v>
      </c>
      <c r="J20" s="111" t="s">
        <v>85</v>
      </c>
      <c r="K20" s="56"/>
      <c r="L20" s="41"/>
      <c r="M20" s="42"/>
      <c r="N20" s="113">
        <v>9</v>
      </c>
      <c r="O20" s="114">
        <v>2</v>
      </c>
      <c r="P20" s="115">
        <v>19.5</v>
      </c>
      <c r="Q20" s="116">
        <v>6.7361111111111108E-2</v>
      </c>
      <c r="R20" s="117"/>
      <c r="S20" s="118"/>
      <c r="T20" s="119">
        <f t="shared" si="0"/>
        <v>8.4852813742385695</v>
      </c>
      <c r="U20" s="4">
        <v>12</v>
      </c>
      <c r="V20" s="4">
        <v>12</v>
      </c>
      <c r="W20" s="7">
        <v>14</v>
      </c>
      <c r="X20" s="4">
        <v>6</v>
      </c>
      <c r="Y20" s="4">
        <v>6</v>
      </c>
      <c r="Z20" s="11">
        <v>37.5</v>
      </c>
    </row>
    <row r="21" spans="1:26" ht="20.100000000000001" hidden="1" customHeight="1" x14ac:dyDescent="0.25">
      <c r="A21" s="27">
        <v>8</v>
      </c>
      <c r="B21" s="54">
        <v>13</v>
      </c>
      <c r="C21" s="56" t="s">
        <v>40</v>
      </c>
      <c r="D21" s="56" t="s">
        <v>41</v>
      </c>
      <c r="E21" s="57">
        <v>2001</v>
      </c>
      <c r="F21" s="57" t="s">
        <v>67</v>
      </c>
      <c r="G21" s="57" t="s">
        <v>81</v>
      </c>
      <c r="H21" s="55" t="s">
        <v>82</v>
      </c>
      <c r="I21" s="57" t="s">
        <v>99</v>
      </c>
      <c r="J21" s="55"/>
      <c r="K21" s="56"/>
      <c r="L21" s="41"/>
      <c r="M21" s="42"/>
      <c r="N21" s="27">
        <v>8</v>
      </c>
      <c r="O21" s="31"/>
      <c r="P21" s="14">
        <v>18</v>
      </c>
      <c r="Q21" s="64">
        <v>0.13055555555555556</v>
      </c>
      <c r="R21" s="29"/>
      <c r="S21" s="33"/>
      <c r="T21" s="47">
        <f t="shared" si="0"/>
        <v>9.8868599666425947</v>
      </c>
      <c r="U21" s="68">
        <v>11.5</v>
      </c>
      <c r="V21" s="5">
        <v>11</v>
      </c>
      <c r="W21" s="8">
        <v>10</v>
      </c>
      <c r="X21" s="5">
        <v>8.5</v>
      </c>
      <c r="Y21" s="5">
        <v>8</v>
      </c>
      <c r="Z21" s="12">
        <v>12</v>
      </c>
    </row>
    <row r="22" spans="1:26" ht="20.100000000000001" hidden="1" customHeight="1" x14ac:dyDescent="0.25">
      <c r="A22" s="95">
        <v>9</v>
      </c>
      <c r="B22" s="96">
        <v>7</v>
      </c>
      <c r="C22" s="97" t="s">
        <v>33</v>
      </c>
      <c r="D22" s="97" t="s">
        <v>34</v>
      </c>
      <c r="E22" s="98">
        <v>2008</v>
      </c>
      <c r="F22" s="98" t="s">
        <v>67</v>
      </c>
      <c r="G22" s="98" t="s">
        <v>68</v>
      </c>
      <c r="H22" s="97" t="s">
        <v>71</v>
      </c>
      <c r="I22" s="98" t="s">
        <v>98</v>
      </c>
      <c r="J22" s="97" t="s">
        <v>75</v>
      </c>
      <c r="K22" s="56"/>
      <c r="L22" s="41"/>
      <c r="M22" s="42"/>
      <c r="N22" s="95">
        <v>9</v>
      </c>
      <c r="O22" s="99">
        <v>5</v>
      </c>
      <c r="P22" s="100">
        <v>14.5</v>
      </c>
      <c r="Q22" s="101">
        <v>0.12222222222222223</v>
      </c>
      <c r="R22" s="102"/>
      <c r="S22" s="103"/>
      <c r="T22" s="104">
        <f t="shared" si="0"/>
        <v>8.9442719099991592</v>
      </c>
      <c r="U22" s="108">
        <v>8</v>
      </c>
      <c r="V22" s="105">
        <v>8</v>
      </c>
      <c r="W22" s="106">
        <v>15.5</v>
      </c>
      <c r="X22" s="105">
        <v>10</v>
      </c>
      <c r="Y22" s="105">
        <v>10</v>
      </c>
      <c r="Z22" s="107">
        <v>11.5</v>
      </c>
    </row>
    <row r="23" spans="1:26" ht="20.100000000000001" customHeight="1" thickBot="1" x14ac:dyDescent="0.3">
      <c r="A23" s="147">
        <v>2</v>
      </c>
      <c r="B23" s="148">
        <v>24</v>
      </c>
      <c r="C23" s="149" t="s">
        <v>45</v>
      </c>
      <c r="D23" s="149" t="s">
        <v>58</v>
      </c>
      <c r="E23" s="150">
        <v>2004</v>
      </c>
      <c r="F23" s="150" t="s">
        <v>83</v>
      </c>
      <c r="G23" s="150" t="s">
        <v>90</v>
      </c>
      <c r="H23" s="149" t="s">
        <v>71</v>
      </c>
      <c r="I23" s="150" t="s">
        <v>98</v>
      </c>
      <c r="J23" s="151" t="s">
        <v>73</v>
      </c>
      <c r="K23" s="94" t="s">
        <v>91</v>
      </c>
      <c r="L23" s="41"/>
      <c r="M23" s="91"/>
      <c r="N23" s="147">
        <v>10</v>
      </c>
      <c r="O23" s="152">
        <v>2</v>
      </c>
      <c r="P23" s="153">
        <v>19.5</v>
      </c>
      <c r="Q23" s="154">
        <v>0.1111111111111111</v>
      </c>
      <c r="R23" s="155"/>
      <c r="S23" s="156"/>
      <c r="T23" s="157">
        <f t="shared" si="0"/>
        <v>9</v>
      </c>
      <c r="U23" s="158">
        <v>9</v>
      </c>
      <c r="V23" s="158">
        <v>9</v>
      </c>
      <c r="W23" s="159">
        <v>29.5</v>
      </c>
      <c r="X23" s="158">
        <v>9</v>
      </c>
      <c r="Y23" s="158">
        <v>9</v>
      </c>
      <c r="Z23" s="160">
        <v>33</v>
      </c>
    </row>
    <row r="24" spans="1:26" ht="20.100000000000001" hidden="1" customHeight="1" x14ac:dyDescent="0.25">
      <c r="A24" s="113">
        <v>10</v>
      </c>
      <c r="B24" s="110">
        <v>5</v>
      </c>
      <c r="C24" s="111" t="s">
        <v>103</v>
      </c>
      <c r="D24" s="111" t="s">
        <v>30</v>
      </c>
      <c r="E24" s="112">
        <v>2008</v>
      </c>
      <c r="F24" s="112" t="s">
        <v>67</v>
      </c>
      <c r="G24" s="112" t="s">
        <v>68</v>
      </c>
      <c r="H24" s="111" t="s">
        <v>71</v>
      </c>
      <c r="I24" s="112" t="s">
        <v>98</v>
      </c>
      <c r="J24" s="111"/>
      <c r="K24" s="56"/>
      <c r="L24" s="41"/>
      <c r="M24" s="42"/>
      <c r="N24" s="113">
        <v>10</v>
      </c>
      <c r="O24" s="114">
        <v>6</v>
      </c>
      <c r="P24" s="115">
        <v>13</v>
      </c>
      <c r="Q24" s="116">
        <v>7.7083333333333337E-2</v>
      </c>
      <c r="R24" s="117"/>
      <c r="S24" s="118"/>
      <c r="T24" s="119">
        <f t="shared" si="0"/>
        <v>6.2048368229954285</v>
      </c>
      <c r="U24" s="120">
        <v>7</v>
      </c>
      <c r="V24" s="4">
        <v>7</v>
      </c>
      <c r="W24" s="7">
        <v>20.5</v>
      </c>
      <c r="X24" s="4">
        <v>5.5</v>
      </c>
      <c r="Y24" s="4">
        <v>5</v>
      </c>
      <c r="Z24" s="11">
        <v>15.5</v>
      </c>
    </row>
    <row r="25" spans="1:26" ht="20.100000000000001" hidden="1" customHeight="1" x14ac:dyDescent="0.25">
      <c r="A25" s="66">
        <v>11</v>
      </c>
      <c r="B25" s="54">
        <v>2</v>
      </c>
      <c r="C25" s="55" t="s">
        <v>24</v>
      </c>
      <c r="D25" s="55" t="s">
        <v>25</v>
      </c>
      <c r="E25" s="57">
        <v>2007</v>
      </c>
      <c r="F25" s="57" t="s">
        <v>67</v>
      </c>
      <c r="G25" s="57" t="s">
        <v>68</v>
      </c>
      <c r="H25" s="55" t="s">
        <v>71</v>
      </c>
      <c r="I25" s="57" t="s">
        <v>98</v>
      </c>
      <c r="J25" s="55" t="s">
        <v>72</v>
      </c>
      <c r="K25" s="56"/>
      <c r="L25" s="41"/>
      <c r="M25" s="42"/>
      <c r="N25" s="27"/>
      <c r="O25" s="31"/>
      <c r="P25" s="14"/>
      <c r="Q25" s="63"/>
      <c r="R25" s="29"/>
      <c r="S25" s="33"/>
      <c r="T25" s="47">
        <f t="shared" si="0"/>
        <v>10.173494974687902</v>
      </c>
      <c r="U25" s="68">
        <v>9</v>
      </c>
      <c r="V25" s="5">
        <v>9</v>
      </c>
      <c r="W25" s="8">
        <v>15</v>
      </c>
      <c r="X25" s="5">
        <v>11.5</v>
      </c>
      <c r="Y25" s="5">
        <v>11</v>
      </c>
      <c r="Z25" s="12">
        <v>8</v>
      </c>
    </row>
    <row r="26" spans="1:26" ht="20.100000000000001" hidden="1" customHeight="1" x14ac:dyDescent="0.25">
      <c r="A26" s="66">
        <v>11</v>
      </c>
      <c r="B26" s="54">
        <v>18</v>
      </c>
      <c r="C26" s="55" t="s">
        <v>47</v>
      </c>
      <c r="D26" s="55" t="s">
        <v>48</v>
      </c>
      <c r="E26" s="57">
        <v>2007</v>
      </c>
      <c r="F26" s="57" t="s">
        <v>83</v>
      </c>
      <c r="G26" s="57" t="s">
        <v>68</v>
      </c>
      <c r="H26" s="55" t="s">
        <v>71</v>
      </c>
      <c r="I26" s="57" t="s">
        <v>98</v>
      </c>
      <c r="J26" s="55" t="s">
        <v>78</v>
      </c>
      <c r="K26" s="56"/>
      <c r="L26" s="41"/>
      <c r="M26" s="42"/>
      <c r="N26" s="27"/>
      <c r="O26" s="31"/>
      <c r="P26" s="14"/>
      <c r="Q26" s="45"/>
      <c r="R26" s="29"/>
      <c r="S26" s="33"/>
      <c r="T26" s="47">
        <f t="shared" si="0"/>
        <v>10.488088481701515</v>
      </c>
      <c r="U26" s="5">
        <v>10</v>
      </c>
      <c r="V26" s="5">
        <v>10</v>
      </c>
      <c r="W26" s="8">
        <v>21.5</v>
      </c>
      <c r="X26" s="5">
        <v>11</v>
      </c>
      <c r="Y26" s="5">
        <v>11</v>
      </c>
      <c r="Z26" s="12">
        <v>20</v>
      </c>
    </row>
    <row r="27" spans="1:26" ht="20.100000000000001" hidden="1" customHeight="1" x14ac:dyDescent="0.25">
      <c r="A27" s="54">
        <v>12</v>
      </c>
      <c r="B27" s="54">
        <v>14</v>
      </c>
      <c r="C27" s="55" t="s">
        <v>101</v>
      </c>
      <c r="D27" s="55" t="s">
        <v>42</v>
      </c>
      <c r="E27" s="57">
        <v>2001</v>
      </c>
      <c r="F27" s="57" t="s">
        <v>67</v>
      </c>
      <c r="G27" s="57" t="s">
        <v>81</v>
      </c>
      <c r="H27" s="55" t="s">
        <v>71</v>
      </c>
      <c r="I27" s="57" t="s">
        <v>98</v>
      </c>
      <c r="J27" s="55" t="s">
        <v>80</v>
      </c>
      <c r="K27" s="56"/>
      <c r="L27" s="41"/>
      <c r="M27" s="42"/>
      <c r="N27" s="27"/>
      <c r="O27" s="31"/>
      <c r="P27" s="14"/>
      <c r="Q27" s="63"/>
      <c r="R27" s="29"/>
      <c r="S27" s="33"/>
      <c r="T27" s="47">
        <f t="shared" si="0"/>
        <v>10.723805294763608</v>
      </c>
      <c r="U27" s="68">
        <v>10</v>
      </c>
      <c r="V27" s="5">
        <v>10</v>
      </c>
      <c r="W27" s="8">
        <v>14</v>
      </c>
      <c r="X27" s="5">
        <v>11.5</v>
      </c>
      <c r="Y27" s="5">
        <v>11</v>
      </c>
      <c r="Z27" s="12">
        <v>8</v>
      </c>
    </row>
    <row r="28" spans="1:26" ht="20.100000000000001" hidden="1" customHeight="1" x14ac:dyDescent="0.25">
      <c r="A28" s="54">
        <v>12</v>
      </c>
      <c r="B28" s="54">
        <v>26</v>
      </c>
      <c r="C28" s="55" t="s">
        <v>60</v>
      </c>
      <c r="D28" s="55" t="s">
        <v>61</v>
      </c>
      <c r="E28" s="57">
        <v>1995</v>
      </c>
      <c r="F28" s="57" t="s">
        <v>83</v>
      </c>
      <c r="G28" s="57" t="s">
        <v>81</v>
      </c>
      <c r="H28" s="55" t="s">
        <v>71</v>
      </c>
      <c r="I28" s="57" t="s">
        <v>98</v>
      </c>
      <c r="J28" s="55" t="s">
        <v>93</v>
      </c>
      <c r="K28" s="56"/>
      <c r="L28" s="41"/>
      <c r="M28" s="42"/>
      <c r="N28" s="27"/>
      <c r="O28" s="31"/>
      <c r="P28" s="14"/>
      <c r="Q28" s="45"/>
      <c r="R28" s="29"/>
      <c r="S28" s="33"/>
      <c r="T28" s="47">
        <f t="shared" si="0"/>
        <v>12.409673645990857</v>
      </c>
      <c r="U28" s="5">
        <v>11</v>
      </c>
      <c r="V28" s="5">
        <v>11</v>
      </c>
      <c r="W28" s="8">
        <v>16</v>
      </c>
      <c r="X28" s="5">
        <v>14</v>
      </c>
      <c r="Y28" s="5">
        <v>13</v>
      </c>
      <c r="Z28" s="12">
        <v>14</v>
      </c>
    </row>
    <row r="29" spans="1:26" ht="20.100000000000001" hidden="1" customHeight="1" x14ac:dyDescent="0.25">
      <c r="A29" s="54">
        <v>13</v>
      </c>
      <c r="B29" s="54">
        <v>15</v>
      </c>
      <c r="C29" s="55" t="s">
        <v>43</v>
      </c>
      <c r="D29" s="55" t="s">
        <v>44</v>
      </c>
      <c r="E29" s="57">
        <v>2008</v>
      </c>
      <c r="F29" s="57" t="s">
        <v>83</v>
      </c>
      <c r="G29" s="57" t="s">
        <v>68</v>
      </c>
      <c r="H29" s="55" t="s">
        <v>71</v>
      </c>
      <c r="I29" s="57" t="s">
        <v>98</v>
      </c>
      <c r="J29" s="55" t="s">
        <v>84</v>
      </c>
      <c r="K29" s="56"/>
      <c r="L29" s="41"/>
      <c r="M29" s="42"/>
      <c r="N29" s="27"/>
      <c r="O29" s="31"/>
      <c r="P29" s="14"/>
      <c r="Q29" s="45"/>
      <c r="R29" s="29"/>
      <c r="S29" s="33"/>
      <c r="T29" s="47">
        <f t="shared" si="0"/>
        <v>12.727922061357855</v>
      </c>
      <c r="U29" s="5">
        <v>13.5</v>
      </c>
      <c r="V29" s="5">
        <v>13</v>
      </c>
      <c r="W29" s="8">
        <v>13</v>
      </c>
      <c r="X29" s="5">
        <v>12</v>
      </c>
      <c r="Y29" s="5">
        <v>12</v>
      </c>
      <c r="Z29" s="12">
        <v>16</v>
      </c>
    </row>
    <row r="30" spans="1:26" ht="20.100000000000001" hidden="1" customHeight="1" x14ac:dyDescent="0.25">
      <c r="A30" s="54">
        <v>14</v>
      </c>
      <c r="B30" s="54">
        <v>28</v>
      </c>
      <c r="C30" s="55" t="s">
        <v>43</v>
      </c>
      <c r="D30" s="55" t="s">
        <v>64</v>
      </c>
      <c r="E30" s="57">
        <v>1993</v>
      </c>
      <c r="F30" s="57" t="s">
        <v>83</v>
      </c>
      <c r="G30" s="57" t="s">
        <v>81</v>
      </c>
      <c r="H30" s="55" t="s">
        <v>71</v>
      </c>
      <c r="I30" s="57" t="s">
        <v>98</v>
      </c>
      <c r="J30" s="55"/>
      <c r="K30" s="56"/>
      <c r="L30" s="41"/>
      <c r="M30" s="42"/>
      <c r="N30" s="27"/>
      <c r="O30" s="31"/>
      <c r="P30" s="14"/>
      <c r="Q30" s="45"/>
      <c r="R30" s="29"/>
      <c r="S30" s="33"/>
      <c r="T30" s="47">
        <f t="shared" si="0"/>
        <v>13.747727084867519</v>
      </c>
      <c r="U30" s="5">
        <v>13.5</v>
      </c>
      <c r="V30" s="5">
        <v>13</v>
      </c>
      <c r="W30" s="8">
        <v>13</v>
      </c>
      <c r="X30" s="5">
        <v>14</v>
      </c>
      <c r="Y30" s="5">
        <v>13</v>
      </c>
      <c r="Z30" s="12">
        <v>14</v>
      </c>
    </row>
    <row r="31" spans="1:26" ht="20.100000000000001" hidden="1" customHeight="1" x14ac:dyDescent="0.25">
      <c r="A31" s="54">
        <v>15</v>
      </c>
      <c r="B31" s="54">
        <v>19</v>
      </c>
      <c r="C31" s="55" t="s">
        <v>49</v>
      </c>
      <c r="D31" s="55" t="s">
        <v>50</v>
      </c>
      <c r="E31" s="57">
        <v>2008</v>
      </c>
      <c r="F31" s="57" t="s">
        <v>83</v>
      </c>
      <c r="G31" s="57" t="s">
        <v>68</v>
      </c>
      <c r="H31" s="55" t="s">
        <v>71</v>
      </c>
      <c r="I31" s="57" t="s">
        <v>98</v>
      </c>
      <c r="J31" s="55" t="s">
        <v>74</v>
      </c>
      <c r="K31" s="56"/>
      <c r="L31" s="41"/>
      <c r="M31" s="42"/>
      <c r="N31" s="27"/>
      <c r="O31" s="31"/>
      <c r="P31" s="14"/>
      <c r="Q31" s="45"/>
      <c r="R31" s="29"/>
      <c r="S31" s="33"/>
      <c r="T31" s="47">
        <f t="shared" si="0"/>
        <v>14.730919862656236</v>
      </c>
      <c r="U31" s="5">
        <v>15.5</v>
      </c>
      <c r="V31" s="5">
        <v>15</v>
      </c>
      <c r="W31" s="8">
        <v>12</v>
      </c>
      <c r="X31" s="5">
        <v>14</v>
      </c>
      <c r="Y31" s="5">
        <v>13</v>
      </c>
      <c r="Z31" s="12">
        <v>14</v>
      </c>
    </row>
    <row r="32" spans="1:26" ht="20.100000000000001" hidden="1" customHeight="1" x14ac:dyDescent="0.25">
      <c r="A32" s="54">
        <v>16</v>
      </c>
      <c r="B32" s="54">
        <v>27</v>
      </c>
      <c r="C32" s="55" t="s">
        <v>62</v>
      </c>
      <c r="D32" s="55" t="s">
        <v>63</v>
      </c>
      <c r="E32" s="57">
        <v>2001</v>
      </c>
      <c r="F32" s="57" t="s">
        <v>83</v>
      </c>
      <c r="G32" s="57" t="s">
        <v>81</v>
      </c>
      <c r="H32" s="55" t="s">
        <v>71</v>
      </c>
      <c r="I32" s="57" t="s">
        <v>98</v>
      </c>
      <c r="J32" s="55" t="s">
        <v>94</v>
      </c>
      <c r="K32" s="56"/>
      <c r="L32" s="41"/>
      <c r="M32" s="42"/>
      <c r="N32" s="27"/>
      <c r="O32" s="31"/>
      <c r="P32" s="14"/>
      <c r="Q32" s="45"/>
      <c r="R32" s="29"/>
      <c r="S32" s="33"/>
      <c r="T32" s="47">
        <f t="shared" si="0"/>
        <v>15.748015748023622</v>
      </c>
      <c r="U32" s="5">
        <v>15.5</v>
      </c>
      <c r="V32" s="5">
        <v>15</v>
      </c>
      <c r="W32" s="8">
        <v>12</v>
      </c>
      <c r="X32" s="5">
        <v>16</v>
      </c>
      <c r="Y32" s="5">
        <v>16</v>
      </c>
      <c r="Z32" s="12">
        <v>13</v>
      </c>
    </row>
    <row r="33" spans="1:26" ht="20.100000000000001" hidden="1" customHeight="1" x14ac:dyDescent="0.25">
      <c r="A33" s="51"/>
      <c r="B33" s="60"/>
      <c r="C33" s="49"/>
      <c r="D33" s="49"/>
      <c r="E33" s="50"/>
      <c r="F33" s="50"/>
      <c r="G33" s="50"/>
      <c r="H33" s="50"/>
      <c r="I33" s="50"/>
      <c r="J33" s="49"/>
      <c r="K33" s="58"/>
      <c r="L33" s="41"/>
      <c r="M33" s="42"/>
      <c r="N33" s="27"/>
      <c r="O33" s="31"/>
      <c r="P33" s="14"/>
      <c r="Q33" s="45"/>
      <c r="R33" s="29"/>
      <c r="S33" s="33"/>
      <c r="T33" s="47" t="e">
        <f t="shared" ref="T33:T96" si="1">GEOMEAN(U33,X33)</f>
        <v>#NUM!</v>
      </c>
      <c r="U33" s="35"/>
      <c r="V33" s="5"/>
      <c r="W33" s="8"/>
      <c r="X33" s="37"/>
      <c r="Y33" s="5"/>
      <c r="Z33" s="12"/>
    </row>
    <row r="34" spans="1:26" ht="20.100000000000001" hidden="1" customHeight="1" x14ac:dyDescent="0.25">
      <c r="A34" s="51"/>
      <c r="B34" s="60"/>
      <c r="C34" s="49"/>
      <c r="D34" s="49"/>
      <c r="E34" s="50"/>
      <c r="F34" s="50"/>
      <c r="G34" s="50"/>
      <c r="H34" s="50"/>
      <c r="I34" s="50"/>
      <c r="J34" s="49"/>
      <c r="K34" s="58"/>
      <c r="L34" s="41"/>
      <c r="M34" s="42"/>
      <c r="N34" s="27"/>
      <c r="O34" s="31"/>
      <c r="P34" s="14"/>
      <c r="Q34" s="45"/>
      <c r="R34" s="29"/>
      <c r="S34" s="33"/>
      <c r="T34" s="47" t="e">
        <f t="shared" si="1"/>
        <v>#NUM!</v>
      </c>
      <c r="U34" s="35"/>
      <c r="V34" s="5"/>
      <c r="W34" s="8"/>
      <c r="X34" s="37"/>
      <c r="Y34" s="5"/>
      <c r="Z34" s="12"/>
    </row>
    <row r="35" spans="1:26" ht="20.100000000000001" hidden="1" customHeight="1" x14ac:dyDescent="0.25">
      <c r="A35" s="51"/>
      <c r="B35" s="60"/>
      <c r="C35" s="49"/>
      <c r="D35" s="49"/>
      <c r="E35" s="50"/>
      <c r="F35" s="50"/>
      <c r="G35" s="50"/>
      <c r="H35" s="50"/>
      <c r="I35" s="50"/>
      <c r="J35" s="49"/>
      <c r="K35" s="58"/>
      <c r="L35" s="41"/>
      <c r="M35" s="42"/>
      <c r="N35" s="27"/>
      <c r="O35" s="31"/>
      <c r="P35" s="14"/>
      <c r="Q35" s="45"/>
      <c r="R35" s="29"/>
      <c r="S35" s="33"/>
      <c r="T35" s="47" t="e">
        <f t="shared" si="1"/>
        <v>#NUM!</v>
      </c>
      <c r="U35" s="35"/>
      <c r="V35" s="5"/>
      <c r="W35" s="8"/>
      <c r="X35" s="37"/>
      <c r="Y35" s="5"/>
      <c r="Z35" s="12"/>
    </row>
    <row r="36" spans="1:26" ht="20.100000000000001" hidden="1" customHeight="1" x14ac:dyDescent="0.25">
      <c r="A36" s="51"/>
      <c r="B36" s="60"/>
      <c r="C36" s="49"/>
      <c r="D36" s="49"/>
      <c r="E36" s="50"/>
      <c r="F36" s="50"/>
      <c r="G36" s="50"/>
      <c r="H36" s="50"/>
      <c r="I36" s="50"/>
      <c r="J36" s="49"/>
      <c r="K36" s="58"/>
      <c r="L36" s="41"/>
      <c r="M36" s="42"/>
      <c r="N36" s="27"/>
      <c r="O36" s="31"/>
      <c r="P36" s="14"/>
      <c r="Q36" s="45"/>
      <c r="R36" s="29"/>
      <c r="S36" s="33"/>
      <c r="T36" s="47" t="e">
        <f t="shared" si="1"/>
        <v>#NUM!</v>
      </c>
      <c r="U36" s="35"/>
      <c r="V36" s="5"/>
      <c r="W36" s="8"/>
      <c r="X36" s="37"/>
      <c r="Y36" s="5"/>
      <c r="Z36" s="12"/>
    </row>
    <row r="37" spans="1:26" ht="20.100000000000001" hidden="1" customHeight="1" x14ac:dyDescent="0.25">
      <c r="A37" s="51"/>
      <c r="B37" s="60"/>
      <c r="C37" s="49"/>
      <c r="D37" s="49"/>
      <c r="E37" s="50"/>
      <c r="F37" s="50"/>
      <c r="G37" s="50"/>
      <c r="H37" s="50"/>
      <c r="I37" s="50"/>
      <c r="J37" s="49"/>
      <c r="K37" s="58"/>
      <c r="L37" s="41"/>
      <c r="M37" s="42"/>
      <c r="N37" s="27"/>
      <c r="O37" s="31"/>
      <c r="P37" s="14"/>
      <c r="Q37" s="45"/>
      <c r="R37" s="29"/>
      <c r="S37" s="33"/>
      <c r="T37" s="47" t="e">
        <f t="shared" si="1"/>
        <v>#NUM!</v>
      </c>
      <c r="U37" s="35"/>
      <c r="V37" s="5"/>
      <c r="W37" s="8"/>
      <c r="X37" s="37"/>
      <c r="Y37" s="5"/>
      <c r="Z37" s="12"/>
    </row>
    <row r="38" spans="1:26" ht="20.100000000000001" hidden="1" customHeight="1" x14ac:dyDescent="0.25">
      <c r="A38" s="51"/>
      <c r="B38" s="60"/>
      <c r="C38" s="49"/>
      <c r="D38" s="49"/>
      <c r="E38" s="50"/>
      <c r="F38" s="50"/>
      <c r="G38" s="50"/>
      <c r="H38" s="50"/>
      <c r="I38" s="50"/>
      <c r="J38" s="49"/>
      <c r="K38" s="58"/>
      <c r="L38" s="41"/>
      <c r="M38" s="42"/>
      <c r="N38" s="27"/>
      <c r="O38" s="31"/>
      <c r="P38" s="14"/>
      <c r="Q38" s="45"/>
      <c r="R38" s="29"/>
      <c r="S38" s="33"/>
      <c r="T38" s="47" t="e">
        <f t="shared" si="1"/>
        <v>#NUM!</v>
      </c>
      <c r="U38" s="35"/>
      <c r="V38" s="5"/>
      <c r="W38" s="8"/>
      <c r="X38" s="37"/>
      <c r="Y38" s="5"/>
      <c r="Z38" s="12"/>
    </row>
    <row r="39" spans="1:26" ht="20.100000000000001" hidden="1" customHeight="1" x14ac:dyDescent="0.25">
      <c r="A39" s="51"/>
      <c r="B39" s="60"/>
      <c r="C39" s="49"/>
      <c r="D39" s="49"/>
      <c r="E39" s="50"/>
      <c r="F39" s="50"/>
      <c r="G39" s="50"/>
      <c r="H39" s="50"/>
      <c r="I39" s="50"/>
      <c r="J39" s="49"/>
      <c r="K39" s="58"/>
      <c r="L39" s="41"/>
      <c r="M39" s="42"/>
      <c r="N39" s="27"/>
      <c r="O39" s="31"/>
      <c r="P39" s="14"/>
      <c r="Q39" s="45"/>
      <c r="R39" s="29"/>
      <c r="S39" s="33"/>
      <c r="T39" s="47" t="e">
        <f t="shared" si="1"/>
        <v>#NUM!</v>
      </c>
      <c r="U39" s="35"/>
      <c r="V39" s="5"/>
      <c r="W39" s="8"/>
      <c r="X39" s="37"/>
      <c r="Y39" s="5"/>
      <c r="Z39" s="12"/>
    </row>
    <row r="40" spans="1:26" ht="20.100000000000001" hidden="1" customHeight="1" x14ac:dyDescent="0.25">
      <c r="A40" s="51"/>
      <c r="B40" s="60"/>
      <c r="C40" s="49"/>
      <c r="D40" s="49"/>
      <c r="E40" s="50"/>
      <c r="F40" s="50"/>
      <c r="G40" s="50"/>
      <c r="H40" s="50"/>
      <c r="I40" s="50"/>
      <c r="J40" s="49"/>
      <c r="K40" s="58"/>
      <c r="L40" s="41"/>
      <c r="M40" s="42"/>
      <c r="N40" s="27"/>
      <c r="O40" s="31"/>
      <c r="P40" s="14"/>
      <c r="Q40" s="45"/>
      <c r="R40" s="29"/>
      <c r="S40" s="33"/>
      <c r="T40" s="47" t="e">
        <f t="shared" si="1"/>
        <v>#NUM!</v>
      </c>
      <c r="U40" s="35"/>
      <c r="V40" s="5"/>
      <c r="W40" s="8"/>
      <c r="X40" s="37"/>
      <c r="Y40" s="5"/>
      <c r="Z40" s="12"/>
    </row>
    <row r="41" spans="1:26" ht="20.100000000000001" hidden="1" customHeight="1" x14ac:dyDescent="0.25">
      <c r="A41" s="51"/>
      <c r="B41" s="60"/>
      <c r="C41" s="49"/>
      <c r="D41" s="49"/>
      <c r="E41" s="50"/>
      <c r="F41" s="50"/>
      <c r="G41" s="50"/>
      <c r="H41" s="50"/>
      <c r="I41" s="50"/>
      <c r="J41" s="49"/>
      <c r="K41" s="58"/>
      <c r="L41" s="41"/>
      <c r="M41" s="42"/>
      <c r="N41" s="27"/>
      <c r="O41" s="31"/>
      <c r="P41" s="14"/>
      <c r="Q41" s="45"/>
      <c r="R41" s="29"/>
      <c r="S41" s="33"/>
      <c r="T41" s="47" t="e">
        <f t="shared" si="1"/>
        <v>#NUM!</v>
      </c>
      <c r="U41" s="35"/>
      <c r="V41" s="5"/>
      <c r="W41" s="8"/>
      <c r="X41" s="37"/>
      <c r="Y41" s="5"/>
      <c r="Z41" s="12"/>
    </row>
    <row r="42" spans="1:26" ht="20.100000000000001" hidden="1" customHeight="1" x14ac:dyDescent="0.25">
      <c r="A42" s="51"/>
      <c r="B42" s="60"/>
      <c r="C42" s="49"/>
      <c r="D42" s="49"/>
      <c r="E42" s="50"/>
      <c r="F42" s="50"/>
      <c r="G42" s="50"/>
      <c r="H42" s="50"/>
      <c r="I42" s="50"/>
      <c r="J42" s="49"/>
      <c r="K42" s="58"/>
      <c r="L42" s="41"/>
      <c r="M42" s="42"/>
      <c r="N42" s="27"/>
      <c r="O42" s="31"/>
      <c r="P42" s="14"/>
      <c r="Q42" s="45"/>
      <c r="R42" s="29"/>
      <c r="S42" s="33"/>
      <c r="T42" s="47" t="e">
        <f t="shared" si="1"/>
        <v>#NUM!</v>
      </c>
      <c r="U42" s="35"/>
      <c r="V42" s="5"/>
      <c r="W42" s="8"/>
      <c r="X42" s="37"/>
      <c r="Y42" s="5"/>
      <c r="Z42" s="12"/>
    </row>
    <row r="43" spans="1:26" ht="20.100000000000001" hidden="1" customHeight="1" x14ac:dyDescent="0.25">
      <c r="A43" s="51"/>
      <c r="B43" s="60"/>
      <c r="C43" s="49"/>
      <c r="D43" s="49"/>
      <c r="E43" s="50"/>
      <c r="F43" s="50"/>
      <c r="G43" s="50"/>
      <c r="H43" s="50"/>
      <c r="I43" s="50"/>
      <c r="J43" s="49"/>
      <c r="K43" s="58"/>
      <c r="L43" s="41"/>
      <c r="M43" s="42"/>
      <c r="N43" s="27"/>
      <c r="O43" s="31"/>
      <c r="P43" s="14"/>
      <c r="Q43" s="45"/>
      <c r="R43" s="29"/>
      <c r="S43" s="33"/>
      <c r="T43" s="47" t="e">
        <f t="shared" si="1"/>
        <v>#NUM!</v>
      </c>
      <c r="U43" s="35"/>
      <c r="V43" s="5"/>
      <c r="W43" s="8"/>
      <c r="X43" s="37"/>
      <c r="Y43" s="5"/>
      <c r="Z43" s="12"/>
    </row>
    <row r="44" spans="1:26" ht="20.100000000000001" hidden="1" customHeight="1" x14ac:dyDescent="0.25">
      <c r="A44" s="51"/>
      <c r="B44" s="60"/>
      <c r="C44" s="49"/>
      <c r="D44" s="49"/>
      <c r="E44" s="50"/>
      <c r="F44" s="50"/>
      <c r="G44" s="50"/>
      <c r="H44" s="50"/>
      <c r="I44" s="50"/>
      <c r="J44" s="49"/>
      <c r="K44" s="58"/>
      <c r="L44" s="41"/>
      <c r="M44" s="42"/>
      <c r="N44" s="27"/>
      <c r="O44" s="31"/>
      <c r="P44" s="14"/>
      <c r="Q44" s="45"/>
      <c r="R44" s="29"/>
      <c r="S44" s="33"/>
      <c r="T44" s="47" t="e">
        <f t="shared" si="1"/>
        <v>#NUM!</v>
      </c>
      <c r="U44" s="35"/>
      <c r="V44" s="5"/>
      <c r="W44" s="8"/>
      <c r="X44" s="37"/>
      <c r="Y44" s="5"/>
      <c r="Z44" s="12"/>
    </row>
    <row r="45" spans="1:26" ht="20.100000000000001" hidden="1" customHeight="1" x14ac:dyDescent="0.25">
      <c r="A45" s="51"/>
      <c r="B45" s="60"/>
      <c r="C45" s="49"/>
      <c r="D45" s="49"/>
      <c r="E45" s="50"/>
      <c r="F45" s="50"/>
      <c r="G45" s="50"/>
      <c r="H45" s="50"/>
      <c r="I45" s="50"/>
      <c r="J45" s="49"/>
      <c r="K45" s="58"/>
      <c r="L45" s="41"/>
      <c r="M45" s="42"/>
      <c r="N45" s="27"/>
      <c r="O45" s="31"/>
      <c r="P45" s="14"/>
      <c r="Q45" s="45"/>
      <c r="R45" s="29"/>
      <c r="S45" s="33"/>
      <c r="T45" s="47" t="e">
        <f t="shared" si="1"/>
        <v>#NUM!</v>
      </c>
      <c r="U45" s="35"/>
      <c r="V45" s="5"/>
      <c r="W45" s="8"/>
      <c r="X45" s="37"/>
      <c r="Y45" s="5"/>
      <c r="Z45" s="12"/>
    </row>
    <row r="46" spans="1:26" ht="20.100000000000001" hidden="1" customHeight="1" x14ac:dyDescent="0.25">
      <c r="A46" s="51"/>
      <c r="B46" s="60"/>
      <c r="C46" s="49"/>
      <c r="D46" s="49"/>
      <c r="E46" s="50"/>
      <c r="F46" s="50"/>
      <c r="G46" s="50"/>
      <c r="H46" s="50"/>
      <c r="I46" s="50"/>
      <c r="J46" s="49"/>
      <c r="K46" s="58"/>
      <c r="L46" s="41"/>
      <c r="M46" s="42"/>
      <c r="N46" s="27"/>
      <c r="O46" s="31"/>
      <c r="P46" s="14"/>
      <c r="Q46" s="45"/>
      <c r="R46" s="29"/>
      <c r="S46" s="33"/>
      <c r="T46" s="47" t="e">
        <f t="shared" si="1"/>
        <v>#NUM!</v>
      </c>
      <c r="U46" s="35"/>
      <c r="V46" s="5"/>
      <c r="W46" s="8"/>
      <c r="X46" s="37"/>
      <c r="Y46" s="5"/>
      <c r="Z46" s="12"/>
    </row>
    <row r="47" spans="1:26" ht="20.100000000000001" hidden="1" customHeight="1" x14ac:dyDescent="0.25">
      <c r="A47" s="51"/>
      <c r="B47" s="60"/>
      <c r="C47" s="49"/>
      <c r="D47" s="49"/>
      <c r="E47" s="50"/>
      <c r="F47" s="50"/>
      <c r="G47" s="50"/>
      <c r="H47" s="50"/>
      <c r="I47" s="50"/>
      <c r="J47" s="49"/>
      <c r="K47" s="58"/>
      <c r="L47" s="41"/>
      <c r="M47" s="42"/>
      <c r="N47" s="27"/>
      <c r="O47" s="31"/>
      <c r="P47" s="14"/>
      <c r="Q47" s="45"/>
      <c r="R47" s="29"/>
      <c r="S47" s="33"/>
      <c r="T47" s="47" t="e">
        <f t="shared" si="1"/>
        <v>#NUM!</v>
      </c>
      <c r="U47" s="35"/>
      <c r="V47" s="5"/>
      <c r="W47" s="8"/>
      <c r="X47" s="37"/>
      <c r="Y47" s="5"/>
      <c r="Z47" s="12"/>
    </row>
    <row r="48" spans="1:26" ht="20.100000000000001" hidden="1" customHeight="1" x14ac:dyDescent="0.25">
      <c r="A48" s="51"/>
      <c r="B48" s="60"/>
      <c r="C48" s="49"/>
      <c r="D48" s="49"/>
      <c r="E48" s="50"/>
      <c r="F48" s="50"/>
      <c r="G48" s="50"/>
      <c r="H48" s="50"/>
      <c r="I48" s="50"/>
      <c r="J48" s="49"/>
      <c r="K48" s="58"/>
      <c r="L48" s="41"/>
      <c r="M48" s="42"/>
      <c r="N48" s="27"/>
      <c r="O48" s="31"/>
      <c r="P48" s="14"/>
      <c r="Q48" s="45"/>
      <c r="R48" s="29"/>
      <c r="S48" s="33"/>
      <c r="T48" s="47" t="e">
        <f t="shared" si="1"/>
        <v>#NUM!</v>
      </c>
      <c r="U48" s="35"/>
      <c r="V48" s="5"/>
      <c r="W48" s="8"/>
      <c r="X48" s="37"/>
      <c r="Y48" s="5"/>
      <c r="Z48" s="12"/>
    </row>
    <row r="49" spans="1:26" ht="20.100000000000001" hidden="1" customHeight="1" x14ac:dyDescent="0.25">
      <c r="A49" s="51"/>
      <c r="B49" s="60"/>
      <c r="C49" s="49"/>
      <c r="D49" s="49"/>
      <c r="E49" s="50"/>
      <c r="F49" s="50"/>
      <c r="G49" s="50"/>
      <c r="H49" s="50"/>
      <c r="I49" s="50"/>
      <c r="J49" s="49"/>
      <c r="K49" s="58"/>
      <c r="L49" s="41"/>
      <c r="M49" s="42"/>
      <c r="N49" s="27"/>
      <c r="O49" s="31"/>
      <c r="P49" s="14"/>
      <c r="Q49" s="45"/>
      <c r="R49" s="29"/>
      <c r="S49" s="33"/>
      <c r="T49" s="47" t="e">
        <f t="shared" si="1"/>
        <v>#NUM!</v>
      </c>
      <c r="U49" s="35"/>
      <c r="V49" s="5"/>
      <c r="W49" s="8"/>
      <c r="X49" s="37"/>
      <c r="Y49" s="5"/>
      <c r="Z49" s="12"/>
    </row>
    <row r="50" spans="1:26" ht="20.100000000000001" hidden="1" customHeight="1" x14ac:dyDescent="0.25">
      <c r="A50" s="51"/>
      <c r="B50" s="60"/>
      <c r="C50" s="49"/>
      <c r="D50" s="49"/>
      <c r="E50" s="50"/>
      <c r="F50" s="50"/>
      <c r="G50" s="50"/>
      <c r="H50" s="50"/>
      <c r="I50" s="50"/>
      <c r="J50" s="49"/>
      <c r="K50" s="58"/>
      <c r="L50" s="41"/>
      <c r="M50" s="42"/>
      <c r="N50" s="27"/>
      <c r="O50" s="31"/>
      <c r="P50" s="14"/>
      <c r="Q50" s="45"/>
      <c r="R50" s="29"/>
      <c r="S50" s="33"/>
      <c r="T50" s="47" t="e">
        <f t="shared" si="1"/>
        <v>#NUM!</v>
      </c>
      <c r="U50" s="35"/>
      <c r="V50" s="5"/>
      <c r="W50" s="8"/>
      <c r="X50" s="37"/>
      <c r="Y50" s="5"/>
      <c r="Z50" s="12"/>
    </row>
    <row r="51" spans="1:26" ht="20.100000000000001" hidden="1" customHeight="1" x14ac:dyDescent="0.25">
      <c r="A51" s="51"/>
      <c r="B51" s="60"/>
      <c r="C51" s="49"/>
      <c r="D51" s="49"/>
      <c r="E51" s="50"/>
      <c r="F51" s="50"/>
      <c r="G51" s="50"/>
      <c r="H51" s="50"/>
      <c r="I51" s="50"/>
      <c r="J51" s="49"/>
      <c r="K51" s="58"/>
      <c r="L51" s="41"/>
      <c r="M51" s="42"/>
      <c r="N51" s="27"/>
      <c r="O51" s="31"/>
      <c r="P51" s="14"/>
      <c r="Q51" s="45"/>
      <c r="R51" s="29"/>
      <c r="S51" s="33"/>
      <c r="T51" s="47" t="e">
        <f t="shared" si="1"/>
        <v>#NUM!</v>
      </c>
      <c r="U51" s="35"/>
      <c r="V51" s="5"/>
      <c r="W51" s="8"/>
      <c r="X51" s="37"/>
      <c r="Y51" s="5"/>
      <c r="Z51" s="12"/>
    </row>
    <row r="52" spans="1:26" ht="20.100000000000001" hidden="1" customHeight="1" x14ac:dyDescent="0.25">
      <c r="A52" s="51"/>
      <c r="B52" s="60"/>
      <c r="C52" s="49"/>
      <c r="D52" s="49"/>
      <c r="E52" s="50"/>
      <c r="F52" s="50"/>
      <c r="G52" s="50"/>
      <c r="H52" s="50"/>
      <c r="I52" s="50"/>
      <c r="J52" s="49"/>
      <c r="K52" s="58"/>
      <c r="L52" s="41"/>
      <c r="M52" s="42"/>
      <c r="N52" s="27"/>
      <c r="O52" s="31"/>
      <c r="P52" s="14"/>
      <c r="Q52" s="45"/>
      <c r="R52" s="29"/>
      <c r="S52" s="33"/>
      <c r="T52" s="47" t="e">
        <f t="shared" si="1"/>
        <v>#NUM!</v>
      </c>
      <c r="U52" s="35"/>
      <c r="V52" s="5"/>
      <c r="W52" s="8"/>
      <c r="X52" s="37"/>
      <c r="Y52" s="5"/>
      <c r="Z52" s="12"/>
    </row>
    <row r="53" spans="1:26" ht="20.100000000000001" hidden="1" customHeight="1" x14ac:dyDescent="0.25">
      <c r="A53" s="51"/>
      <c r="B53" s="60"/>
      <c r="C53" s="49"/>
      <c r="D53" s="49"/>
      <c r="E53" s="50"/>
      <c r="F53" s="50"/>
      <c r="G53" s="50"/>
      <c r="H53" s="50"/>
      <c r="I53" s="50"/>
      <c r="J53" s="49"/>
      <c r="K53" s="58"/>
      <c r="L53" s="41"/>
      <c r="M53" s="42"/>
      <c r="N53" s="27"/>
      <c r="O53" s="31"/>
      <c r="P53" s="14"/>
      <c r="Q53" s="45"/>
      <c r="R53" s="29"/>
      <c r="S53" s="33"/>
      <c r="T53" s="47" t="e">
        <f t="shared" si="1"/>
        <v>#NUM!</v>
      </c>
      <c r="U53" s="35"/>
      <c r="V53" s="5"/>
      <c r="W53" s="8"/>
      <c r="X53" s="37"/>
      <c r="Y53" s="5"/>
      <c r="Z53" s="12"/>
    </row>
    <row r="54" spans="1:26" ht="20.100000000000001" hidden="1" customHeight="1" x14ac:dyDescent="0.25">
      <c r="A54" s="51"/>
      <c r="B54" s="60"/>
      <c r="C54" s="49"/>
      <c r="D54" s="49"/>
      <c r="E54" s="50"/>
      <c r="F54" s="50"/>
      <c r="G54" s="50"/>
      <c r="H54" s="50"/>
      <c r="I54" s="50"/>
      <c r="J54" s="49"/>
      <c r="K54" s="58"/>
      <c r="L54" s="41"/>
      <c r="M54" s="42"/>
      <c r="N54" s="27"/>
      <c r="O54" s="31"/>
      <c r="P54" s="14"/>
      <c r="Q54" s="45"/>
      <c r="R54" s="29"/>
      <c r="S54" s="33"/>
      <c r="T54" s="47" t="e">
        <f t="shared" si="1"/>
        <v>#NUM!</v>
      </c>
      <c r="U54" s="35"/>
      <c r="V54" s="5"/>
      <c r="W54" s="8"/>
      <c r="X54" s="37"/>
      <c r="Y54" s="5"/>
      <c r="Z54" s="12"/>
    </row>
    <row r="55" spans="1:26" ht="20.100000000000001" hidden="1" customHeight="1" x14ac:dyDescent="0.25">
      <c r="A55" s="51"/>
      <c r="B55" s="60"/>
      <c r="C55" s="49"/>
      <c r="D55" s="49"/>
      <c r="E55" s="50"/>
      <c r="F55" s="50"/>
      <c r="G55" s="50"/>
      <c r="H55" s="50"/>
      <c r="I55" s="50"/>
      <c r="J55" s="49"/>
      <c r="K55" s="58"/>
      <c r="L55" s="41"/>
      <c r="M55" s="42"/>
      <c r="N55" s="27"/>
      <c r="O55" s="31"/>
      <c r="P55" s="14"/>
      <c r="Q55" s="45"/>
      <c r="R55" s="29"/>
      <c r="S55" s="33"/>
      <c r="T55" s="47" t="e">
        <f t="shared" si="1"/>
        <v>#NUM!</v>
      </c>
      <c r="U55" s="35"/>
      <c r="V55" s="5"/>
      <c r="W55" s="8"/>
      <c r="X55" s="37"/>
      <c r="Y55" s="5"/>
      <c r="Z55" s="12"/>
    </row>
    <row r="56" spans="1:26" ht="20.100000000000001" hidden="1" customHeight="1" x14ac:dyDescent="0.25">
      <c r="A56" s="51"/>
      <c r="B56" s="60"/>
      <c r="C56" s="49"/>
      <c r="D56" s="49"/>
      <c r="E56" s="50"/>
      <c r="F56" s="50"/>
      <c r="G56" s="50"/>
      <c r="H56" s="50"/>
      <c r="I56" s="50"/>
      <c r="J56" s="49"/>
      <c r="K56" s="58"/>
      <c r="L56" s="41"/>
      <c r="M56" s="42"/>
      <c r="N56" s="27"/>
      <c r="O56" s="31"/>
      <c r="P56" s="14"/>
      <c r="Q56" s="45"/>
      <c r="R56" s="29"/>
      <c r="S56" s="33"/>
      <c r="T56" s="47" t="e">
        <f t="shared" si="1"/>
        <v>#NUM!</v>
      </c>
      <c r="U56" s="35"/>
      <c r="V56" s="5"/>
      <c r="W56" s="8"/>
      <c r="X56" s="37"/>
      <c r="Y56" s="5"/>
      <c r="Z56" s="12"/>
    </row>
    <row r="57" spans="1:26" ht="20.100000000000001" hidden="1" customHeight="1" x14ac:dyDescent="0.25">
      <c r="A57" s="51"/>
      <c r="B57" s="60"/>
      <c r="C57" s="49"/>
      <c r="D57" s="49"/>
      <c r="E57" s="50"/>
      <c r="F57" s="50"/>
      <c r="G57" s="50"/>
      <c r="H57" s="50"/>
      <c r="I57" s="50"/>
      <c r="J57" s="49"/>
      <c r="K57" s="58"/>
      <c r="L57" s="41"/>
      <c r="M57" s="42"/>
      <c r="N57" s="27"/>
      <c r="O57" s="31"/>
      <c r="P57" s="14"/>
      <c r="Q57" s="45"/>
      <c r="R57" s="29"/>
      <c r="S57" s="33"/>
      <c r="T57" s="47" t="e">
        <f t="shared" si="1"/>
        <v>#NUM!</v>
      </c>
      <c r="U57" s="35"/>
      <c r="V57" s="5"/>
      <c r="W57" s="8"/>
      <c r="X57" s="37"/>
      <c r="Y57" s="5"/>
      <c r="Z57" s="12"/>
    </row>
    <row r="58" spans="1:26" ht="20.100000000000001" hidden="1" customHeight="1" x14ac:dyDescent="0.25">
      <c r="A58" s="51"/>
      <c r="B58" s="60"/>
      <c r="C58" s="49"/>
      <c r="D58" s="49"/>
      <c r="E58" s="50"/>
      <c r="F58" s="50"/>
      <c r="G58" s="50"/>
      <c r="H58" s="50"/>
      <c r="I58" s="50"/>
      <c r="J58" s="49"/>
      <c r="K58" s="58"/>
      <c r="L58" s="41"/>
      <c r="M58" s="42"/>
      <c r="N58" s="27"/>
      <c r="O58" s="31"/>
      <c r="P58" s="14"/>
      <c r="Q58" s="45"/>
      <c r="R58" s="29"/>
      <c r="S58" s="33"/>
      <c r="T58" s="47" t="e">
        <f t="shared" si="1"/>
        <v>#NUM!</v>
      </c>
      <c r="U58" s="35"/>
      <c r="V58" s="5"/>
      <c r="W58" s="8"/>
      <c r="X58" s="37"/>
      <c r="Y58" s="5"/>
      <c r="Z58" s="12"/>
    </row>
    <row r="59" spans="1:26" ht="20.100000000000001" hidden="1" customHeight="1" x14ac:dyDescent="0.25">
      <c r="A59" s="51"/>
      <c r="B59" s="60"/>
      <c r="C59" s="49"/>
      <c r="D59" s="49"/>
      <c r="E59" s="50"/>
      <c r="F59" s="50"/>
      <c r="G59" s="50"/>
      <c r="H59" s="50"/>
      <c r="I59" s="50"/>
      <c r="J59" s="49"/>
      <c r="K59" s="58"/>
      <c r="L59" s="41"/>
      <c r="M59" s="42"/>
      <c r="N59" s="27"/>
      <c r="O59" s="31"/>
      <c r="P59" s="14"/>
      <c r="Q59" s="45"/>
      <c r="R59" s="29"/>
      <c r="S59" s="33"/>
      <c r="T59" s="47" t="e">
        <f t="shared" si="1"/>
        <v>#NUM!</v>
      </c>
      <c r="U59" s="35"/>
      <c r="V59" s="5"/>
      <c r="W59" s="8"/>
      <c r="X59" s="37"/>
      <c r="Y59" s="5"/>
      <c r="Z59" s="12"/>
    </row>
    <row r="60" spans="1:26" ht="20.100000000000001" hidden="1" customHeight="1" x14ac:dyDescent="0.25">
      <c r="A60" s="51"/>
      <c r="B60" s="60"/>
      <c r="C60" s="49"/>
      <c r="D60" s="49"/>
      <c r="E60" s="50"/>
      <c r="F60" s="50"/>
      <c r="G60" s="50"/>
      <c r="H60" s="50"/>
      <c r="I60" s="50"/>
      <c r="J60" s="49"/>
      <c r="K60" s="58"/>
      <c r="L60" s="41"/>
      <c r="M60" s="42"/>
      <c r="N60" s="27"/>
      <c r="O60" s="31"/>
      <c r="P60" s="14"/>
      <c r="Q60" s="45"/>
      <c r="R60" s="29"/>
      <c r="S60" s="33"/>
      <c r="T60" s="47" t="e">
        <f t="shared" si="1"/>
        <v>#NUM!</v>
      </c>
      <c r="U60" s="35"/>
      <c r="V60" s="5"/>
      <c r="W60" s="8"/>
      <c r="X60" s="37"/>
      <c r="Y60" s="5"/>
      <c r="Z60" s="12"/>
    </row>
    <row r="61" spans="1:26" ht="20.100000000000001" hidden="1" customHeight="1" x14ac:dyDescent="0.25">
      <c r="A61" s="51"/>
      <c r="B61" s="60"/>
      <c r="C61" s="49"/>
      <c r="D61" s="49"/>
      <c r="E61" s="50"/>
      <c r="F61" s="50"/>
      <c r="G61" s="50"/>
      <c r="H61" s="50"/>
      <c r="I61" s="50"/>
      <c r="J61" s="49"/>
      <c r="K61" s="58"/>
      <c r="L61" s="41"/>
      <c r="M61" s="42"/>
      <c r="N61" s="27"/>
      <c r="O61" s="31"/>
      <c r="P61" s="14"/>
      <c r="Q61" s="45"/>
      <c r="R61" s="29"/>
      <c r="S61" s="33"/>
      <c r="T61" s="47" t="e">
        <f t="shared" si="1"/>
        <v>#NUM!</v>
      </c>
      <c r="U61" s="35"/>
      <c r="V61" s="5"/>
      <c r="W61" s="8"/>
      <c r="X61" s="37"/>
      <c r="Y61" s="5"/>
      <c r="Z61" s="12"/>
    </row>
    <row r="62" spans="1:26" ht="20.100000000000001" hidden="1" customHeight="1" x14ac:dyDescent="0.25">
      <c r="A62" s="51"/>
      <c r="B62" s="60"/>
      <c r="C62" s="49"/>
      <c r="D62" s="49"/>
      <c r="E62" s="50"/>
      <c r="F62" s="50"/>
      <c r="G62" s="50"/>
      <c r="H62" s="50"/>
      <c r="I62" s="50"/>
      <c r="J62" s="49"/>
      <c r="K62" s="58"/>
      <c r="L62" s="41"/>
      <c r="M62" s="42"/>
      <c r="N62" s="27"/>
      <c r="O62" s="31"/>
      <c r="P62" s="14"/>
      <c r="Q62" s="45"/>
      <c r="R62" s="29"/>
      <c r="S62" s="33"/>
      <c r="T62" s="47" t="e">
        <f t="shared" si="1"/>
        <v>#NUM!</v>
      </c>
      <c r="U62" s="35"/>
      <c r="V62" s="5"/>
      <c r="W62" s="8"/>
      <c r="X62" s="37"/>
      <c r="Y62" s="5"/>
      <c r="Z62" s="12"/>
    </row>
    <row r="63" spans="1:26" ht="20.100000000000001" hidden="1" customHeight="1" x14ac:dyDescent="0.25">
      <c r="A63" s="51"/>
      <c r="B63" s="60"/>
      <c r="C63" s="49"/>
      <c r="D63" s="49"/>
      <c r="E63" s="50"/>
      <c r="F63" s="50"/>
      <c r="G63" s="50"/>
      <c r="H63" s="50"/>
      <c r="I63" s="50"/>
      <c r="J63" s="49"/>
      <c r="K63" s="58"/>
      <c r="L63" s="41"/>
      <c r="M63" s="42"/>
      <c r="N63" s="27"/>
      <c r="O63" s="31"/>
      <c r="P63" s="14"/>
      <c r="Q63" s="45"/>
      <c r="R63" s="29"/>
      <c r="S63" s="33"/>
      <c r="T63" s="47" t="e">
        <f t="shared" si="1"/>
        <v>#NUM!</v>
      </c>
      <c r="U63" s="35"/>
      <c r="V63" s="5"/>
      <c r="W63" s="8"/>
      <c r="X63" s="37"/>
      <c r="Y63" s="5"/>
      <c r="Z63" s="12"/>
    </row>
    <row r="64" spans="1:26" ht="20.100000000000001" hidden="1" customHeight="1" x14ac:dyDescent="0.25">
      <c r="A64" s="51"/>
      <c r="B64" s="60"/>
      <c r="C64" s="49"/>
      <c r="D64" s="49"/>
      <c r="E64" s="50"/>
      <c r="F64" s="50"/>
      <c r="G64" s="50"/>
      <c r="H64" s="50"/>
      <c r="I64" s="50"/>
      <c r="J64" s="49"/>
      <c r="K64" s="58"/>
      <c r="L64" s="41"/>
      <c r="M64" s="42"/>
      <c r="N64" s="27"/>
      <c r="O64" s="31"/>
      <c r="P64" s="14"/>
      <c r="Q64" s="45"/>
      <c r="R64" s="29"/>
      <c r="S64" s="33"/>
      <c r="T64" s="47" t="e">
        <f t="shared" si="1"/>
        <v>#NUM!</v>
      </c>
      <c r="U64" s="35"/>
      <c r="V64" s="5"/>
      <c r="W64" s="8"/>
      <c r="X64" s="37"/>
      <c r="Y64" s="5"/>
      <c r="Z64" s="12"/>
    </row>
    <row r="65" spans="1:26" ht="20.100000000000001" hidden="1" customHeight="1" x14ac:dyDescent="0.25">
      <c r="A65" s="51"/>
      <c r="B65" s="60"/>
      <c r="C65" s="49"/>
      <c r="D65" s="49"/>
      <c r="E65" s="50"/>
      <c r="F65" s="50"/>
      <c r="G65" s="50"/>
      <c r="H65" s="50"/>
      <c r="I65" s="50"/>
      <c r="J65" s="49"/>
      <c r="K65" s="58"/>
      <c r="L65" s="41"/>
      <c r="M65" s="42"/>
      <c r="N65" s="27"/>
      <c r="O65" s="31"/>
      <c r="P65" s="14"/>
      <c r="Q65" s="45"/>
      <c r="R65" s="29"/>
      <c r="S65" s="33"/>
      <c r="T65" s="47" t="e">
        <f t="shared" si="1"/>
        <v>#NUM!</v>
      </c>
      <c r="U65" s="35"/>
      <c r="V65" s="5"/>
      <c r="W65" s="8"/>
      <c r="X65" s="37"/>
      <c r="Y65" s="5"/>
      <c r="Z65" s="12"/>
    </row>
    <row r="66" spans="1:26" ht="20.100000000000001" hidden="1" customHeight="1" x14ac:dyDescent="0.25">
      <c r="A66" s="51"/>
      <c r="B66" s="60"/>
      <c r="C66" s="49"/>
      <c r="D66" s="49"/>
      <c r="E66" s="50"/>
      <c r="F66" s="50"/>
      <c r="G66" s="50"/>
      <c r="H66" s="50"/>
      <c r="I66" s="50"/>
      <c r="J66" s="49"/>
      <c r="K66" s="58"/>
      <c r="L66" s="41"/>
      <c r="M66" s="42"/>
      <c r="N66" s="27"/>
      <c r="O66" s="31"/>
      <c r="P66" s="14"/>
      <c r="Q66" s="45"/>
      <c r="R66" s="29"/>
      <c r="S66" s="33"/>
      <c r="T66" s="47" t="e">
        <f t="shared" si="1"/>
        <v>#NUM!</v>
      </c>
      <c r="U66" s="35"/>
      <c r="V66" s="5"/>
      <c r="W66" s="8"/>
      <c r="X66" s="37"/>
      <c r="Y66" s="5"/>
      <c r="Z66" s="12"/>
    </row>
    <row r="67" spans="1:26" ht="20.100000000000001" hidden="1" customHeight="1" x14ac:dyDescent="0.25">
      <c r="A67" s="17"/>
      <c r="B67" s="61"/>
      <c r="C67" s="18"/>
      <c r="D67" s="18"/>
      <c r="E67" s="19"/>
      <c r="F67" s="19"/>
      <c r="G67" s="20"/>
      <c r="H67" s="20"/>
      <c r="I67" s="20"/>
      <c r="J67" s="18"/>
      <c r="K67" s="21"/>
      <c r="L67" s="41"/>
      <c r="M67" s="42"/>
      <c r="N67" s="27"/>
      <c r="O67" s="31"/>
      <c r="P67" s="14"/>
      <c r="Q67" s="45"/>
      <c r="R67" s="29"/>
      <c r="S67" s="33"/>
      <c r="T67" s="47" t="e">
        <f t="shared" si="1"/>
        <v>#NUM!</v>
      </c>
      <c r="U67" s="35"/>
      <c r="V67" s="5"/>
      <c r="W67" s="8"/>
      <c r="X67" s="37"/>
      <c r="Y67" s="5"/>
      <c r="Z67" s="12"/>
    </row>
    <row r="68" spans="1:26" ht="20.100000000000001" hidden="1" customHeight="1" x14ac:dyDescent="0.25">
      <c r="A68" s="17"/>
      <c r="B68" s="61"/>
      <c r="C68" s="18"/>
      <c r="D68" s="18"/>
      <c r="E68" s="19"/>
      <c r="F68" s="19"/>
      <c r="G68" s="20"/>
      <c r="H68" s="20"/>
      <c r="I68" s="20"/>
      <c r="J68" s="18"/>
      <c r="K68" s="21"/>
      <c r="L68" s="41"/>
      <c r="M68" s="42"/>
      <c r="N68" s="27"/>
      <c r="O68" s="31"/>
      <c r="P68" s="14"/>
      <c r="Q68" s="45"/>
      <c r="R68" s="29"/>
      <c r="S68" s="33"/>
      <c r="T68" s="47" t="e">
        <f t="shared" si="1"/>
        <v>#NUM!</v>
      </c>
      <c r="U68" s="35"/>
      <c r="V68" s="5"/>
      <c r="W68" s="8"/>
      <c r="X68" s="37"/>
      <c r="Y68" s="5"/>
      <c r="Z68" s="12"/>
    </row>
    <row r="69" spans="1:26" ht="20.100000000000001" hidden="1" customHeight="1" x14ac:dyDescent="0.25">
      <c r="A69" s="17"/>
      <c r="B69" s="61"/>
      <c r="C69" s="18"/>
      <c r="D69" s="18"/>
      <c r="E69" s="19"/>
      <c r="F69" s="19"/>
      <c r="G69" s="20"/>
      <c r="H69" s="20"/>
      <c r="I69" s="20"/>
      <c r="J69" s="18"/>
      <c r="K69" s="21"/>
      <c r="L69" s="41"/>
      <c r="M69" s="42"/>
      <c r="N69" s="27"/>
      <c r="O69" s="31"/>
      <c r="P69" s="14"/>
      <c r="Q69" s="45"/>
      <c r="R69" s="29"/>
      <c r="S69" s="33"/>
      <c r="T69" s="47" t="e">
        <f t="shared" si="1"/>
        <v>#NUM!</v>
      </c>
      <c r="U69" s="35"/>
      <c r="V69" s="5"/>
      <c r="W69" s="8"/>
      <c r="X69" s="37"/>
      <c r="Y69" s="5"/>
      <c r="Z69" s="12"/>
    </row>
    <row r="70" spans="1:26" ht="20.100000000000001" hidden="1" customHeight="1" x14ac:dyDescent="0.25">
      <c r="A70" s="17"/>
      <c r="B70" s="61"/>
      <c r="C70" s="18"/>
      <c r="D70" s="18"/>
      <c r="E70" s="19"/>
      <c r="F70" s="19"/>
      <c r="G70" s="20"/>
      <c r="H70" s="20"/>
      <c r="I70" s="20"/>
      <c r="J70" s="18"/>
      <c r="K70" s="21"/>
      <c r="L70" s="41"/>
      <c r="M70" s="42"/>
      <c r="N70" s="27"/>
      <c r="O70" s="31"/>
      <c r="P70" s="14"/>
      <c r="Q70" s="45"/>
      <c r="R70" s="29"/>
      <c r="S70" s="33"/>
      <c r="T70" s="47" t="e">
        <f t="shared" si="1"/>
        <v>#NUM!</v>
      </c>
      <c r="U70" s="35"/>
      <c r="V70" s="5"/>
      <c r="W70" s="8"/>
      <c r="X70" s="37"/>
      <c r="Y70" s="5"/>
      <c r="Z70" s="12"/>
    </row>
    <row r="71" spans="1:26" ht="20.100000000000001" hidden="1" customHeight="1" x14ac:dyDescent="0.25">
      <c r="A71" s="17"/>
      <c r="B71" s="61"/>
      <c r="C71" s="18"/>
      <c r="D71" s="18"/>
      <c r="E71" s="19"/>
      <c r="F71" s="19"/>
      <c r="G71" s="20"/>
      <c r="H71" s="20"/>
      <c r="I71" s="20"/>
      <c r="J71" s="18"/>
      <c r="K71" s="21"/>
      <c r="L71" s="41"/>
      <c r="M71" s="42"/>
      <c r="N71" s="27"/>
      <c r="O71" s="31"/>
      <c r="P71" s="14"/>
      <c r="Q71" s="45"/>
      <c r="R71" s="29"/>
      <c r="S71" s="33"/>
      <c r="T71" s="47" t="e">
        <f t="shared" si="1"/>
        <v>#NUM!</v>
      </c>
      <c r="U71" s="35"/>
      <c r="V71" s="5"/>
      <c r="W71" s="8"/>
      <c r="X71" s="37"/>
      <c r="Y71" s="5"/>
      <c r="Z71" s="12"/>
    </row>
    <row r="72" spans="1:26" ht="20.100000000000001" hidden="1" customHeight="1" x14ac:dyDescent="0.25">
      <c r="A72" s="17"/>
      <c r="B72" s="61"/>
      <c r="C72" s="18"/>
      <c r="D72" s="18"/>
      <c r="E72" s="19"/>
      <c r="F72" s="19"/>
      <c r="G72" s="20"/>
      <c r="H72" s="20"/>
      <c r="I72" s="20"/>
      <c r="J72" s="18"/>
      <c r="K72" s="21"/>
      <c r="L72" s="41"/>
      <c r="M72" s="42"/>
      <c r="N72" s="27"/>
      <c r="O72" s="31"/>
      <c r="P72" s="14"/>
      <c r="Q72" s="45"/>
      <c r="R72" s="29"/>
      <c r="S72" s="33"/>
      <c r="T72" s="47" t="e">
        <f t="shared" si="1"/>
        <v>#NUM!</v>
      </c>
      <c r="U72" s="35"/>
      <c r="V72" s="5"/>
      <c r="W72" s="8"/>
      <c r="X72" s="37"/>
      <c r="Y72" s="5"/>
      <c r="Z72" s="12"/>
    </row>
    <row r="73" spans="1:26" ht="20.100000000000001" hidden="1" customHeight="1" x14ac:dyDescent="0.25">
      <c r="A73" s="17"/>
      <c r="B73" s="61"/>
      <c r="C73" s="18"/>
      <c r="D73" s="18"/>
      <c r="E73" s="19"/>
      <c r="F73" s="19"/>
      <c r="G73" s="20"/>
      <c r="H73" s="20"/>
      <c r="I73" s="20"/>
      <c r="J73" s="18"/>
      <c r="K73" s="21"/>
      <c r="L73" s="41"/>
      <c r="M73" s="42"/>
      <c r="N73" s="27"/>
      <c r="O73" s="31"/>
      <c r="P73" s="14"/>
      <c r="Q73" s="45"/>
      <c r="R73" s="29"/>
      <c r="S73" s="33"/>
      <c r="T73" s="47" t="e">
        <f t="shared" si="1"/>
        <v>#NUM!</v>
      </c>
      <c r="U73" s="35"/>
      <c r="V73" s="5"/>
      <c r="W73" s="8"/>
      <c r="X73" s="37"/>
      <c r="Y73" s="5"/>
      <c r="Z73" s="12"/>
    </row>
    <row r="74" spans="1:26" ht="20.100000000000001" hidden="1" customHeight="1" x14ac:dyDescent="0.25">
      <c r="A74" s="17"/>
      <c r="B74" s="61"/>
      <c r="C74" s="18"/>
      <c r="D74" s="18"/>
      <c r="E74" s="19"/>
      <c r="F74" s="19"/>
      <c r="G74" s="20"/>
      <c r="H74" s="20"/>
      <c r="I74" s="20"/>
      <c r="J74" s="18"/>
      <c r="K74" s="21"/>
      <c r="L74" s="41"/>
      <c r="M74" s="42"/>
      <c r="N74" s="27"/>
      <c r="O74" s="31"/>
      <c r="P74" s="14"/>
      <c r="Q74" s="45"/>
      <c r="R74" s="29"/>
      <c r="S74" s="33"/>
      <c r="T74" s="47" t="e">
        <f t="shared" si="1"/>
        <v>#NUM!</v>
      </c>
      <c r="U74" s="35"/>
      <c r="V74" s="5"/>
      <c r="W74" s="8"/>
      <c r="X74" s="37"/>
      <c r="Y74" s="5"/>
      <c r="Z74" s="12"/>
    </row>
    <row r="75" spans="1:26" ht="20.100000000000001" hidden="1" customHeight="1" x14ac:dyDescent="0.25">
      <c r="A75" s="17"/>
      <c r="B75" s="61"/>
      <c r="C75" s="18"/>
      <c r="D75" s="18"/>
      <c r="E75" s="19"/>
      <c r="F75" s="19"/>
      <c r="G75" s="20"/>
      <c r="H75" s="20"/>
      <c r="I75" s="20"/>
      <c r="J75" s="18"/>
      <c r="K75" s="21"/>
      <c r="L75" s="41"/>
      <c r="M75" s="42"/>
      <c r="N75" s="27"/>
      <c r="O75" s="31"/>
      <c r="P75" s="14"/>
      <c r="Q75" s="45"/>
      <c r="R75" s="29"/>
      <c r="S75" s="33"/>
      <c r="T75" s="47" t="e">
        <f t="shared" si="1"/>
        <v>#NUM!</v>
      </c>
      <c r="U75" s="35"/>
      <c r="V75" s="5"/>
      <c r="W75" s="8"/>
      <c r="X75" s="37"/>
      <c r="Y75" s="5"/>
      <c r="Z75" s="12"/>
    </row>
    <row r="76" spans="1:26" ht="20.100000000000001" hidden="1" customHeight="1" x14ac:dyDescent="0.25">
      <c r="A76" s="17"/>
      <c r="B76" s="61"/>
      <c r="C76" s="18"/>
      <c r="D76" s="18"/>
      <c r="E76" s="19"/>
      <c r="F76" s="19"/>
      <c r="G76" s="20"/>
      <c r="H76" s="20"/>
      <c r="I76" s="20"/>
      <c r="J76" s="18"/>
      <c r="K76" s="21"/>
      <c r="L76" s="41"/>
      <c r="M76" s="42"/>
      <c r="N76" s="27"/>
      <c r="O76" s="31"/>
      <c r="P76" s="14"/>
      <c r="Q76" s="45"/>
      <c r="R76" s="29"/>
      <c r="S76" s="33"/>
      <c r="T76" s="47" t="e">
        <f t="shared" si="1"/>
        <v>#NUM!</v>
      </c>
      <c r="U76" s="35"/>
      <c r="V76" s="5"/>
      <c r="W76" s="8"/>
      <c r="X76" s="37"/>
      <c r="Y76" s="5"/>
      <c r="Z76" s="12"/>
    </row>
    <row r="77" spans="1:26" ht="20.100000000000001" hidden="1" customHeight="1" x14ac:dyDescent="0.25">
      <c r="A77" s="17"/>
      <c r="B77" s="61"/>
      <c r="C77" s="18"/>
      <c r="D77" s="18"/>
      <c r="E77" s="19"/>
      <c r="F77" s="19"/>
      <c r="G77" s="20"/>
      <c r="H77" s="20"/>
      <c r="I77" s="20"/>
      <c r="J77" s="18"/>
      <c r="K77" s="21"/>
      <c r="L77" s="41"/>
      <c r="M77" s="42"/>
      <c r="N77" s="27"/>
      <c r="O77" s="31"/>
      <c r="P77" s="14"/>
      <c r="Q77" s="45"/>
      <c r="R77" s="29"/>
      <c r="S77" s="33"/>
      <c r="T77" s="47" t="e">
        <f t="shared" si="1"/>
        <v>#NUM!</v>
      </c>
      <c r="U77" s="35"/>
      <c r="V77" s="5"/>
      <c r="W77" s="8"/>
      <c r="X77" s="37"/>
      <c r="Y77" s="5"/>
      <c r="Z77" s="12"/>
    </row>
    <row r="78" spans="1:26" ht="20.100000000000001" hidden="1" customHeight="1" x14ac:dyDescent="0.25">
      <c r="A78" s="17"/>
      <c r="B78" s="61"/>
      <c r="C78" s="18"/>
      <c r="D78" s="18"/>
      <c r="E78" s="19"/>
      <c r="F78" s="19"/>
      <c r="G78" s="20"/>
      <c r="H78" s="20"/>
      <c r="I78" s="20"/>
      <c r="J78" s="18"/>
      <c r="K78" s="21"/>
      <c r="L78" s="41"/>
      <c r="M78" s="42"/>
      <c r="N78" s="27"/>
      <c r="O78" s="31"/>
      <c r="P78" s="14"/>
      <c r="Q78" s="45"/>
      <c r="R78" s="29"/>
      <c r="S78" s="33"/>
      <c r="T78" s="47" t="e">
        <f t="shared" si="1"/>
        <v>#NUM!</v>
      </c>
      <c r="U78" s="35"/>
      <c r="V78" s="5"/>
      <c r="W78" s="8"/>
      <c r="X78" s="37"/>
      <c r="Y78" s="5"/>
      <c r="Z78" s="12"/>
    </row>
    <row r="79" spans="1:26" ht="20.100000000000001" hidden="1" customHeight="1" x14ac:dyDescent="0.25">
      <c r="A79" s="17"/>
      <c r="B79" s="61"/>
      <c r="C79" s="18"/>
      <c r="D79" s="18"/>
      <c r="E79" s="19"/>
      <c r="F79" s="19"/>
      <c r="G79" s="20"/>
      <c r="H79" s="20"/>
      <c r="I79" s="20"/>
      <c r="J79" s="18"/>
      <c r="K79" s="21"/>
      <c r="L79" s="41"/>
      <c r="M79" s="42"/>
      <c r="N79" s="27"/>
      <c r="O79" s="31"/>
      <c r="P79" s="14"/>
      <c r="Q79" s="45"/>
      <c r="R79" s="29"/>
      <c r="S79" s="33"/>
      <c r="T79" s="47" t="e">
        <f t="shared" si="1"/>
        <v>#NUM!</v>
      </c>
      <c r="U79" s="35"/>
      <c r="V79" s="5"/>
      <c r="W79" s="8"/>
      <c r="X79" s="37"/>
      <c r="Y79" s="5"/>
      <c r="Z79" s="12"/>
    </row>
    <row r="80" spans="1:26" ht="20.100000000000001" hidden="1" customHeight="1" x14ac:dyDescent="0.25">
      <c r="A80" s="17"/>
      <c r="B80" s="61"/>
      <c r="C80" s="18"/>
      <c r="D80" s="18"/>
      <c r="E80" s="19"/>
      <c r="F80" s="19"/>
      <c r="G80" s="20"/>
      <c r="H80" s="20"/>
      <c r="I80" s="20"/>
      <c r="J80" s="18"/>
      <c r="K80" s="21"/>
      <c r="L80" s="41"/>
      <c r="M80" s="42"/>
      <c r="N80" s="27"/>
      <c r="O80" s="31"/>
      <c r="P80" s="14"/>
      <c r="Q80" s="45"/>
      <c r="R80" s="29"/>
      <c r="S80" s="33"/>
      <c r="T80" s="47" t="e">
        <f t="shared" si="1"/>
        <v>#NUM!</v>
      </c>
      <c r="U80" s="35"/>
      <c r="V80" s="5"/>
      <c r="W80" s="8"/>
      <c r="X80" s="37"/>
      <c r="Y80" s="5"/>
      <c r="Z80" s="12"/>
    </row>
    <row r="81" spans="1:26" ht="20.100000000000001" hidden="1" customHeight="1" x14ac:dyDescent="0.25">
      <c r="A81" s="17"/>
      <c r="B81" s="61"/>
      <c r="C81" s="18"/>
      <c r="D81" s="18"/>
      <c r="E81" s="19"/>
      <c r="F81" s="19"/>
      <c r="G81" s="20"/>
      <c r="H81" s="20"/>
      <c r="I81" s="20"/>
      <c r="J81" s="18"/>
      <c r="K81" s="21"/>
      <c r="L81" s="41"/>
      <c r="M81" s="42"/>
      <c r="N81" s="27"/>
      <c r="O81" s="31"/>
      <c r="P81" s="14"/>
      <c r="Q81" s="45"/>
      <c r="R81" s="29"/>
      <c r="S81" s="33"/>
      <c r="T81" s="47" t="e">
        <f t="shared" si="1"/>
        <v>#NUM!</v>
      </c>
      <c r="U81" s="35"/>
      <c r="V81" s="5"/>
      <c r="W81" s="8"/>
      <c r="X81" s="37"/>
      <c r="Y81" s="5"/>
      <c r="Z81" s="12"/>
    </row>
    <row r="82" spans="1:26" ht="20.100000000000001" hidden="1" customHeight="1" x14ac:dyDescent="0.25">
      <c r="A82" s="17"/>
      <c r="B82" s="61"/>
      <c r="C82" s="18"/>
      <c r="D82" s="18"/>
      <c r="E82" s="19"/>
      <c r="F82" s="19"/>
      <c r="G82" s="20"/>
      <c r="H82" s="20"/>
      <c r="I82" s="20"/>
      <c r="J82" s="18"/>
      <c r="K82" s="21"/>
      <c r="L82" s="41"/>
      <c r="M82" s="42"/>
      <c r="N82" s="27"/>
      <c r="O82" s="31"/>
      <c r="P82" s="14"/>
      <c r="Q82" s="45"/>
      <c r="R82" s="29"/>
      <c r="S82" s="33"/>
      <c r="T82" s="47" t="e">
        <f t="shared" si="1"/>
        <v>#NUM!</v>
      </c>
      <c r="U82" s="35"/>
      <c r="V82" s="5"/>
      <c r="W82" s="8"/>
      <c r="X82" s="37"/>
      <c r="Y82" s="5"/>
      <c r="Z82" s="12"/>
    </row>
    <row r="83" spans="1:26" ht="20.100000000000001" hidden="1" customHeight="1" x14ac:dyDescent="0.25">
      <c r="A83" s="17"/>
      <c r="B83" s="61"/>
      <c r="C83" s="18"/>
      <c r="D83" s="18"/>
      <c r="E83" s="19"/>
      <c r="F83" s="19"/>
      <c r="G83" s="20"/>
      <c r="H83" s="20"/>
      <c r="I83" s="20"/>
      <c r="J83" s="18"/>
      <c r="K83" s="21"/>
      <c r="L83" s="41"/>
      <c r="M83" s="42"/>
      <c r="N83" s="27"/>
      <c r="O83" s="31"/>
      <c r="P83" s="14"/>
      <c r="Q83" s="45"/>
      <c r="R83" s="29"/>
      <c r="S83" s="33"/>
      <c r="T83" s="47" t="e">
        <f t="shared" si="1"/>
        <v>#NUM!</v>
      </c>
      <c r="U83" s="35"/>
      <c r="V83" s="5"/>
      <c r="W83" s="8"/>
      <c r="X83" s="37"/>
      <c r="Y83" s="5"/>
      <c r="Z83" s="12"/>
    </row>
    <row r="84" spans="1:26" ht="20.100000000000001" hidden="1" customHeight="1" x14ac:dyDescent="0.25">
      <c r="A84" s="17"/>
      <c r="B84" s="61"/>
      <c r="C84" s="18"/>
      <c r="D84" s="18"/>
      <c r="E84" s="19"/>
      <c r="F84" s="19"/>
      <c r="G84" s="20"/>
      <c r="H84" s="20"/>
      <c r="I84" s="20"/>
      <c r="J84" s="18"/>
      <c r="K84" s="21"/>
      <c r="L84" s="41"/>
      <c r="M84" s="42"/>
      <c r="N84" s="27"/>
      <c r="O84" s="31"/>
      <c r="P84" s="14"/>
      <c r="Q84" s="45"/>
      <c r="R84" s="29"/>
      <c r="S84" s="33"/>
      <c r="T84" s="47" t="e">
        <f t="shared" si="1"/>
        <v>#NUM!</v>
      </c>
      <c r="U84" s="35"/>
      <c r="V84" s="5"/>
      <c r="W84" s="8"/>
      <c r="X84" s="37"/>
      <c r="Y84" s="5"/>
      <c r="Z84" s="12"/>
    </row>
    <row r="85" spans="1:26" ht="20.100000000000001" hidden="1" customHeight="1" x14ac:dyDescent="0.25">
      <c r="A85" s="17"/>
      <c r="B85" s="61"/>
      <c r="C85" s="18"/>
      <c r="D85" s="18"/>
      <c r="E85" s="19"/>
      <c r="F85" s="19"/>
      <c r="G85" s="20"/>
      <c r="H85" s="20"/>
      <c r="I85" s="20"/>
      <c r="J85" s="18"/>
      <c r="K85" s="21"/>
      <c r="L85" s="41"/>
      <c r="M85" s="42"/>
      <c r="N85" s="27"/>
      <c r="O85" s="31"/>
      <c r="P85" s="14"/>
      <c r="Q85" s="45"/>
      <c r="R85" s="29"/>
      <c r="S85" s="33"/>
      <c r="T85" s="47" t="e">
        <f t="shared" si="1"/>
        <v>#NUM!</v>
      </c>
      <c r="U85" s="35"/>
      <c r="V85" s="5"/>
      <c r="W85" s="8"/>
      <c r="X85" s="37"/>
      <c r="Y85" s="5"/>
      <c r="Z85" s="12"/>
    </row>
    <row r="86" spans="1:26" ht="20.100000000000001" hidden="1" customHeight="1" x14ac:dyDescent="0.25">
      <c r="A86" s="17"/>
      <c r="B86" s="61"/>
      <c r="C86" s="18"/>
      <c r="D86" s="18"/>
      <c r="E86" s="19"/>
      <c r="F86" s="19"/>
      <c r="G86" s="20"/>
      <c r="H86" s="20"/>
      <c r="I86" s="20"/>
      <c r="J86" s="18"/>
      <c r="K86" s="21"/>
      <c r="L86" s="41"/>
      <c r="M86" s="42"/>
      <c r="N86" s="27"/>
      <c r="O86" s="31"/>
      <c r="P86" s="14"/>
      <c r="Q86" s="45"/>
      <c r="R86" s="29"/>
      <c r="S86" s="33"/>
      <c r="T86" s="47" t="e">
        <f t="shared" si="1"/>
        <v>#NUM!</v>
      </c>
      <c r="U86" s="35"/>
      <c r="V86" s="5"/>
      <c r="W86" s="8"/>
      <c r="X86" s="37"/>
      <c r="Y86" s="5"/>
      <c r="Z86" s="12"/>
    </row>
    <row r="87" spans="1:26" ht="20.100000000000001" hidden="1" customHeight="1" x14ac:dyDescent="0.25">
      <c r="A87" s="17"/>
      <c r="B87" s="61"/>
      <c r="C87" s="18"/>
      <c r="D87" s="18"/>
      <c r="E87" s="19"/>
      <c r="F87" s="19"/>
      <c r="G87" s="20"/>
      <c r="H87" s="20"/>
      <c r="I87" s="20"/>
      <c r="J87" s="18"/>
      <c r="K87" s="21"/>
      <c r="L87" s="41"/>
      <c r="M87" s="42"/>
      <c r="N87" s="27"/>
      <c r="O87" s="31"/>
      <c r="P87" s="14"/>
      <c r="Q87" s="45"/>
      <c r="R87" s="29"/>
      <c r="S87" s="33"/>
      <c r="T87" s="47" t="e">
        <f t="shared" si="1"/>
        <v>#NUM!</v>
      </c>
      <c r="U87" s="35"/>
      <c r="V87" s="5"/>
      <c r="W87" s="8"/>
      <c r="X87" s="37"/>
      <c r="Y87" s="5"/>
      <c r="Z87" s="12"/>
    </row>
    <row r="88" spans="1:26" ht="20.100000000000001" hidden="1" customHeight="1" x14ac:dyDescent="0.25">
      <c r="A88" s="17"/>
      <c r="B88" s="61"/>
      <c r="C88" s="18"/>
      <c r="D88" s="18"/>
      <c r="E88" s="19"/>
      <c r="F88" s="19"/>
      <c r="G88" s="20"/>
      <c r="H88" s="20"/>
      <c r="I88" s="20"/>
      <c r="J88" s="18"/>
      <c r="K88" s="21"/>
      <c r="L88" s="41"/>
      <c r="M88" s="42"/>
      <c r="N88" s="27"/>
      <c r="O88" s="31"/>
      <c r="P88" s="14"/>
      <c r="Q88" s="45"/>
      <c r="R88" s="29"/>
      <c r="S88" s="33"/>
      <c r="T88" s="47" t="e">
        <f t="shared" si="1"/>
        <v>#NUM!</v>
      </c>
      <c r="U88" s="35"/>
      <c r="V88" s="5"/>
      <c r="W88" s="8"/>
      <c r="X88" s="37"/>
      <c r="Y88" s="5"/>
      <c r="Z88" s="12"/>
    </row>
    <row r="89" spans="1:26" ht="20.100000000000001" hidden="1" customHeight="1" x14ac:dyDescent="0.25">
      <c r="A89" s="17"/>
      <c r="B89" s="61"/>
      <c r="C89" s="18"/>
      <c r="D89" s="18"/>
      <c r="E89" s="19"/>
      <c r="F89" s="19"/>
      <c r="G89" s="20"/>
      <c r="H89" s="20"/>
      <c r="I89" s="20"/>
      <c r="J89" s="18"/>
      <c r="K89" s="21"/>
      <c r="L89" s="41"/>
      <c r="M89" s="42"/>
      <c r="N89" s="27"/>
      <c r="O89" s="31"/>
      <c r="P89" s="14"/>
      <c r="Q89" s="45"/>
      <c r="R89" s="29"/>
      <c r="S89" s="33"/>
      <c r="T89" s="47" t="e">
        <f t="shared" si="1"/>
        <v>#NUM!</v>
      </c>
      <c r="U89" s="35"/>
      <c r="V89" s="5"/>
      <c r="W89" s="8"/>
      <c r="X89" s="37"/>
      <c r="Y89" s="5"/>
      <c r="Z89" s="12"/>
    </row>
    <row r="90" spans="1:26" ht="20.100000000000001" hidden="1" customHeight="1" x14ac:dyDescent="0.25">
      <c r="A90" s="17"/>
      <c r="B90" s="61"/>
      <c r="C90" s="18"/>
      <c r="D90" s="18"/>
      <c r="E90" s="19"/>
      <c r="F90" s="19"/>
      <c r="G90" s="20"/>
      <c r="H90" s="20"/>
      <c r="I90" s="20"/>
      <c r="J90" s="18"/>
      <c r="K90" s="21"/>
      <c r="L90" s="41"/>
      <c r="M90" s="42"/>
      <c r="N90" s="27"/>
      <c r="O90" s="31"/>
      <c r="P90" s="14"/>
      <c r="Q90" s="45"/>
      <c r="R90" s="29"/>
      <c r="S90" s="33"/>
      <c r="T90" s="47" t="e">
        <f t="shared" si="1"/>
        <v>#NUM!</v>
      </c>
      <c r="U90" s="35"/>
      <c r="V90" s="5"/>
      <c r="W90" s="8"/>
      <c r="X90" s="37"/>
      <c r="Y90" s="5"/>
      <c r="Z90" s="12"/>
    </row>
    <row r="91" spans="1:26" ht="20.100000000000001" hidden="1" customHeight="1" x14ac:dyDescent="0.25">
      <c r="A91" s="17"/>
      <c r="B91" s="61"/>
      <c r="C91" s="18"/>
      <c r="D91" s="18"/>
      <c r="E91" s="19"/>
      <c r="F91" s="19"/>
      <c r="G91" s="20"/>
      <c r="H91" s="20"/>
      <c r="I91" s="20"/>
      <c r="J91" s="18"/>
      <c r="K91" s="21"/>
      <c r="L91" s="41"/>
      <c r="M91" s="42"/>
      <c r="N91" s="27"/>
      <c r="O91" s="31"/>
      <c r="P91" s="14"/>
      <c r="Q91" s="45"/>
      <c r="R91" s="29"/>
      <c r="S91" s="33"/>
      <c r="T91" s="47" t="e">
        <f t="shared" si="1"/>
        <v>#NUM!</v>
      </c>
      <c r="U91" s="35"/>
      <c r="V91" s="5"/>
      <c r="W91" s="8"/>
      <c r="X91" s="37"/>
      <c r="Y91" s="5"/>
      <c r="Z91" s="12"/>
    </row>
    <row r="92" spans="1:26" ht="20.100000000000001" hidden="1" customHeight="1" x14ac:dyDescent="0.25">
      <c r="A92" s="17"/>
      <c r="B92" s="61"/>
      <c r="C92" s="18"/>
      <c r="D92" s="18"/>
      <c r="E92" s="19"/>
      <c r="F92" s="19"/>
      <c r="G92" s="20"/>
      <c r="H92" s="20"/>
      <c r="I92" s="20"/>
      <c r="J92" s="18"/>
      <c r="K92" s="21"/>
      <c r="L92" s="41"/>
      <c r="M92" s="42"/>
      <c r="N92" s="27"/>
      <c r="O92" s="31"/>
      <c r="P92" s="14"/>
      <c r="Q92" s="45"/>
      <c r="R92" s="29"/>
      <c r="S92" s="33"/>
      <c r="T92" s="47" t="e">
        <f t="shared" si="1"/>
        <v>#NUM!</v>
      </c>
      <c r="U92" s="35"/>
      <c r="V92" s="5"/>
      <c r="W92" s="8"/>
      <c r="X92" s="37"/>
      <c r="Y92" s="5"/>
      <c r="Z92" s="12"/>
    </row>
    <row r="93" spans="1:26" ht="20.100000000000001" hidden="1" customHeight="1" x14ac:dyDescent="0.25">
      <c r="A93" s="17"/>
      <c r="B93" s="61"/>
      <c r="C93" s="18"/>
      <c r="D93" s="18"/>
      <c r="E93" s="19"/>
      <c r="F93" s="19"/>
      <c r="G93" s="20"/>
      <c r="H93" s="20"/>
      <c r="I93" s="20"/>
      <c r="J93" s="18"/>
      <c r="K93" s="21"/>
      <c r="L93" s="41"/>
      <c r="M93" s="42"/>
      <c r="N93" s="27"/>
      <c r="O93" s="31"/>
      <c r="P93" s="14"/>
      <c r="Q93" s="45"/>
      <c r="R93" s="29"/>
      <c r="S93" s="33"/>
      <c r="T93" s="47" t="e">
        <f t="shared" si="1"/>
        <v>#NUM!</v>
      </c>
      <c r="U93" s="35"/>
      <c r="V93" s="5"/>
      <c r="W93" s="8"/>
      <c r="X93" s="37"/>
      <c r="Y93" s="5"/>
      <c r="Z93" s="12"/>
    </row>
    <row r="94" spans="1:26" ht="20.100000000000001" hidden="1" customHeight="1" x14ac:dyDescent="0.25">
      <c r="A94" s="17"/>
      <c r="B94" s="61"/>
      <c r="C94" s="18"/>
      <c r="D94" s="18"/>
      <c r="E94" s="19"/>
      <c r="F94" s="19"/>
      <c r="G94" s="20"/>
      <c r="H94" s="20"/>
      <c r="I94" s="20"/>
      <c r="J94" s="18"/>
      <c r="K94" s="21"/>
      <c r="L94" s="41"/>
      <c r="M94" s="42"/>
      <c r="N94" s="27"/>
      <c r="O94" s="31"/>
      <c r="P94" s="14"/>
      <c r="Q94" s="45"/>
      <c r="R94" s="29"/>
      <c r="S94" s="33"/>
      <c r="T94" s="47" t="e">
        <f t="shared" si="1"/>
        <v>#NUM!</v>
      </c>
      <c r="U94" s="35"/>
      <c r="V94" s="5"/>
      <c r="W94" s="8"/>
      <c r="X94" s="37"/>
      <c r="Y94" s="5"/>
      <c r="Z94" s="12"/>
    </row>
    <row r="95" spans="1:26" ht="20.100000000000001" hidden="1" customHeight="1" x14ac:dyDescent="0.25">
      <c r="A95" s="17"/>
      <c r="B95" s="61"/>
      <c r="C95" s="18"/>
      <c r="D95" s="18"/>
      <c r="E95" s="19"/>
      <c r="F95" s="19"/>
      <c r="G95" s="20"/>
      <c r="H95" s="20"/>
      <c r="I95" s="20"/>
      <c r="J95" s="18"/>
      <c r="K95" s="21"/>
      <c r="L95" s="41"/>
      <c r="M95" s="42"/>
      <c r="N95" s="27"/>
      <c r="O95" s="31"/>
      <c r="P95" s="14"/>
      <c r="Q95" s="45"/>
      <c r="R95" s="29"/>
      <c r="S95" s="33"/>
      <c r="T95" s="47" t="e">
        <f t="shared" si="1"/>
        <v>#NUM!</v>
      </c>
      <c r="U95" s="35"/>
      <c r="V95" s="5"/>
      <c r="W95" s="8"/>
      <c r="X95" s="37"/>
      <c r="Y95" s="5"/>
      <c r="Z95" s="12"/>
    </row>
    <row r="96" spans="1:26" ht="20.100000000000001" hidden="1" customHeight="1" x14ac:dyDescent="0.25">
      <c r="A96" s="17"/>
      <c r="B96" s="61"/>
      <c r="C96" s="18"/>
      <c r="D96" s="18"/>
      <c r="E96" s="19"/>
      <c r="F96" s="19"/>
      <c r="G96" s="20"/>
      <c r="H96" s="20"/>
      <c r="I96" s="20"/>
      <c r="J96" s="18"/>
      <c r="K96" s="21"/>
      <c r="L96" s="41"/>
      <c r="M96" s="42"/>
      <c r="N96" s="27"/>
      <c r="O96" s="31"/>
      <c r="P96" s="14"/>
      <c r="Q96" s="45"/>
      <c r="R96" s="29"/>
      <c r="S96" s="33"/>
      <c r="T96" s="47" t="e">
        <f t="shared" si="1"/>
        <v>#NUM!</v>
      </c>
      <c r="U96" s="35"/>
      <c r="V96" s="5"/>
      <c r="W96" s="8"/>
      <c r="X96" s="37"/>
      <c r="Y96" s="5"/>
      <c r="Z96" s="12"/>
    </row>
    <row r="97" spans="1:26" ht="20.100000000000001" hidden="1" customHeight="1" x14ac:dyDescent="0.25">
      <c r="A97" s="17"/>
      <c r="B97" s="61"/>
      <c r="C97" s="18"/>
      <c r="D97" s="18"/>
      <c r="E97" s="19"/>
      <c r="F97" s="19"/>
      <c r="G97" s="20"/>
      <c r="H97" s="20"/>
      <c r="I97" s="20"/>
      <c r="J97" s="18"/>
      <c r="K97" s="21"/>
      <c r="L97" s="41"/>
      <c r="M97" s="42"/>
      <c r="N97" s="27"/>
      <c r="O97" s="31"/>
      <c r="P97" s="14"/>
      <c r="Q97" s="45"/>
      <c r="R97" s="29"/>
      <c r="S97" s="33"/>
      <c r="T97" s="47" t="e">
        <f t="shared" ref="T97:T103" si="2">GEOMEAN(U97,X97)</f>
        <v>#NUM!</v>
      </c>
      <c r="U97" s="35"/>
      <c r="V97" s="5"/>
      <c r="W97" s="8"/>
      <c r="X97" s="37"/>
      <c r="Y97" s="5"/>
      <c r="Z97" s="12"/>
    </row>
    <row r="98" spans="1:26" ht="20.100000000000001" hidden="1" customHeight="1" x14ac:dyDescent="0.25">
      <c r="A98" s="17"/>
      <c r="B98" s="61"/>
      <c r="C98" s="18"/>
      <c r="D98" s="18"/>
      <c r="E98" s="19"/>
      <c r="F98" s="19"/>
      <c r="G98" s="20"/>
      <c r="H98" s="20"/>
      <c r="I98" s="20"/>
      <c r="J98" s="18"/>
      <c r="K98" s="21"/>
      <c r="L98" s="41"/>
      <c r="M98" s="42"/>
      <c r="N98" s="27"/>
      <c r="O98" s="31"/>
      <c r="P98" s="14"/>
      <c r="Q98" s="45"/>
      <c r="R98" s="29"/>
      <c r="S98" s="33"/>
      <c r="T98" s="47" t="e">
        <f t="shared" si="2"/>
        <v>#NUM!</v>
      </c>
      <c r="U98" s="35"/>
      <c r="V98" s="5"/>
      <c r="W98" s="8"/>
      <c r="X98" s="37"/>
      <c r="Y98" s="5"/>
      <c r="Z98" s="12"/>
    </row>
    <row r="99" spans="1:26" ht="20.100000000000001" hidden="1" customHeight="1" x14ac:dyDescent="0.25">
      <c r="A99" s="17"/>
      <c r="B99" s="61"/>
      <c r="C99" s="18"/>
      <c r="D99" s="18"/>
      <c r="E99" s="19"/>
      <c r="F99" s="19"/>
      <c r="G99" s="20"/>
      <c r="H99" s="20"/>
      <c r="I99" s="20"/>
      <c r="J99" s="18"/>
      <c r="K99" s="21"/>
      <c r="L99" s="41"/>
      <c r="M99" s="42"/>
      <c r="N99" s="27"/>
      <c r="O99" s="31"/>
      <c r="P99" s="14"/>
      <c r="Q99" s="45"/>
      <c r="R99" s="29"/>
      <c r="S99" s="33"/>
      <c r="T99" s="47" t="e">
        <f t="shared" si="2"/>
        <v>#NUM!</v>
      </c>
      <c r="U99" s="35"/>
      <c r="V99" s="5"/>
      <c r="W99" s="8"/>
      <c r="X99" s="37"/>
      <c r="Y99" s="5"/>
      <c r="Z99" s="12"/>
    </row>
    <row r="100" spans="1:26" ht="20.100000000000001" hidden="1" customHeight="1" x14ac:dyDescent="0.25">
      <c r="A100" s="17"/>
      <c r="B100" s="61"/>
      <c r="C100" s="18"/>
      <c r="D100" s="18"/>
      <c r="E100" s="19"/>
      <c r="F100" s="19"/>
      <c r="G100" s="20"/>
      <c r="H100" s="20"/>
      <c r="I100" s="20"/>
      <c r="J100" s="18"/>
      <c r="K100" s="21"/>
      <c r="L100" s="41"/>
      <c r="M100" s="42"/>
      <c r="N100" s="27"/>
      <c r="O100" s="31"/>
      <c r="P100" s="14"/>
      <c r="Q100" s="45"/>
      <c r="R100" s="29"/>
      <c r="S100" s="33"/>
      <c r="T100" s="47" t="e">
        <f t="shared" si="2"/>
        <v>#NUM!</v>
      </c>
      <c r="U100" s="35"/>
      <c r="V100" s="5"/>
      <c r="W100" s="8"/>
      <c r="X100" s="37"/>
      <c r="Y100" s="5"/>
      <c r="Z100" s="12"/>
    </row>
    <row r="101" spans="1:26" ht="20.100000000000001" hidden="1" customHeight="1" x14ac:dyDescent="0.25">
      <c r="A101" s="17"/>
      <c r="B101" s="61"/>
      <c r="C101" s="18"/>
      <c r="D101" s="18"/>
      <c r="E101" s="19"/>
      <c r="F101" s="19"/>
      <c r="G101" s="20"/>
      <c r="H101" s="20"/>
      <c r="I101" s="20"/>
      <c r="J101" s="18"/>
      <c r="K101" s="21"/>
      <c r="L101" s="41"/>
      <c r="M101" s="42"/>
      <c r="N101" s="27"/>
      <c r="O101" s="31"/>
      <c r="P101" s="14"/>
      <c r="Q101" s="45"/>
      <c r="R101" s="29"/>
      <c r="S101" s="33"/>
      <c r="T101" s="47" t="e">
        <f t="shared" si="2"/>
        <v>#NUM!</v>
      </c>
      <c r="U101" s="35"/>
      <c r="V101" s="5"/>
      <c r="W101" s="8"/>
      <c r="X101" s="37"/>
      <c r="Y101" s="5"/>
      <c r="Z101" s="12"/>
    </row>
    <row r="102" spans="1:26" ht="20.100000000000001" hidden="1" customHeight="1" x14ac:dyDescent="0.25">
      <c r="A102" s="17"/>
      <c r="B102" s="61"/>
      <c r="C102" s="18"/>
      <c r="D102" s="18"/>
      <c r="E102" s="19"/>
      <c r="F102" s="19"/>
      <c r="G102" s="20"/>
      <c r="H102" s="20"/>
      <c r="I102" s="20"/>
      <c r="J102" s="18"/>
      <c r="K102" s="21"/>
      <c r="L102" s="41"/>
      <c r="M102" s="42"/>
      <c r="N102" s="27"/>
      <c r="O102" s="31"/>
      <c r="P102" s="14"/>
      <c r="Q102" s="45"/>
      <c r="R102" s="29"/>
      <c r="S102" s="33"/>
      <c r="T102" s="47" t="e">
        <f t="shared" si="2"/>
        <v>#NUM!</v>
      </c>
      <c r="U102" s="35"/>
      <c r="V102" s="5"/>
      <c r="W102" s="8"/>
      <c r="X102" s="37"/>
      <c r="Y102" s="5"/>
      <c r="Z102" s="12"/>
    </row>
    <row r="103" spans="1:26" ht="20.100000000000001" hidden="1" customHeight="1" thickBot="1" x14ac:dyDescent="0.3">
      <c r="A103" s="22"/>
      <c r="B103" s="62"/>
      <c r="C103" s="23"/>
      <c r="D103" s="23"/>
      <c r="E103" s="24"/>
      <c r="F103" s="24"/>
      <c r="G103" s="25"/>
      <c r="H103" s="25"/>
      <c r="I103" s="25"/>
      <c r="J103" s="23"/>
      <c r="K103" s="26"/>
      <c r="L103" s="43"/>
      <c r="M103" s="44"/>
      <c r="N103" s="28"/>
      <c r="O103" s="32"/>
      <c r="P103" s="15"/>
      <c r="Q103" s="46"/>
      <c r="R103" s="30"/>
      <c r="S103" s="34"/>
      <c r="T103" s="48" t="e">
        <f t="shared" si="2"/>
        <v>#NUM!</v>
      </c>
      <c r="U103" s="36"/>
      <c r="V103" s="6"/>
      <c r="W103" s="9"/>
      <c r="X103" s="38"/>
      <c r="Y103" s="6"/>
      <c r="Z103" s="13"/>
    </row>
    <row r="107" spans="1:26" x14ac:dyDescent="0.2">
      <c r="A107" s="87"/>
      <c r="B107" s="87"/>
      <c r="C107" s="88"/>
    </row>
    <row r="108" spans="1:26" x14ac:dyDescent="0.2">
      <c r="A108" s="87"/>
      <c r="B108" s="87"/>
      <c r="C108" s="88"/>
    </row>
    <row r="109" spans="1:26" x14ac:dyDescent="0.2">
      <c r="A109" s="87"/>
      <c r="B109" s="87"/>
      <c r="C109" s="88"/>
    </row>
    <row r="110" spans="1:26" x14ac:dyDescent="0.2">
      <c r="A110" s="87"/>
      <c r="B110" s="87"/>
      <c r="C110" s="88"/>
    </row>
    <row r="111" spans="1:26" x14ac:dyDescent="0.2">
      <c r="A111" s="87"/>
      <c r="B111" s="87"/>
      <c r="C111" s="88"/>
    </row>
    <row r="112" spans="1:26" x14ac:dyDescent="0.2">
      <c r="A112" s="87"/>
      <c r="B112" s="87"/>
      <c r="C112" s="88"/>
    </row>
    <row r="113" spans="1:3" x14ac:dyDescent="0.2">
      <c r="A113" s="87"/>
      <c r="B113" s="87"/>
      <c r="C113" s="88"/>
    </row>
    <row r="114" spans="1:3" x14ac:dyDescent="0.2">
      <c r="A114" s="87"/>
      <c r="B114" s="87"/>
      <c r="C114" s="88"/>
    </row>
  </sheetData>
  <autoFilter ref="A4:Z103">
    <filterColumn colId="5">
      <filters>
        <filter val="M"/>
      </filters>
    </filterColumn>
    <filterColumn colId="6">
      <filters>
        <filter val="J (U20)"/>
      </filters>
    </filterColumn>
    <sortState ref="A6:Z32">
      <sortCondition ref="N4:N103"/>
    </sortState>
  </autoFilter>
  <mergeCells count="18">
    <mergeCell ref="A1:Z1"/>
    <mergeCell ref="A2:Z2"/>
    <mergeCell ref="A3:A4"/>
    <mergeCell ref="C3:C4"/>
    <mergeCell ref="D3:D4"/>
    <mergeCell ref="E3:E4"/>
    <mergeCell ref="F3:F4"/>
    <mergeCell ref="G3:G4"/>
    <mergeCell ref="H3:H4"/>
    <mergeCell ref="I3:I4"/>
    <mergeCell ref="U3:W3"/>
    <mergeCell ref="X3:Z3"/>
    <mergeCell ref="J3:J4"/>
    <mergeCell ref="K3:K4"/>
    <mergeCell ref="L3:L4"/>
    <mergeCell ref="M3:M4"/>
    <mergeCell ref="N3:Q3"/>
    <mergeCell ref="R3:T3"/>
  </mergeCells>
  <printOptions horizontalCentered="1" verticalCentered="1"/>
  <pageMargins left="0.11811023622047245" right="0.11811023622047245" top="0.94488188976377963" bottom="0.15748031496062992" header="0.78740157480314965" footer="0"/>
  <pageSetup paperSize="9" scale="68" fitToHeight="0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9" sqref="H2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preteky Lead</vt:lpstr>
      <vt:lpstr>B chlapci</vt:lpstr>
      <vt:lpstr>B (U16)</vt:lpstr>
      <vt:lpstr>A chlapci</vt:lpstr>
      <vt:lpstr>Juniori</vt:lpstr>
      <vt:lpstr>A (U18)</vt:lpstr>
      <vt:lpstr>J (U20)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Ďurková, Natália</cp:lastModifiedBy>
  <cp:lastPrinted>2022-10-01T12:37:46Z</cp:lastPrinted>
  <dcterms:created xsi:type="dcterms:W3CDTF">2018-02-26T15:33:33Z</dcterms:created>
  <dcterms:modified xsi:type="dcterms:W3CDTF">2022-10-03T11:26:44Z</dcterms:modified>
</cp:coreProperties>
</file>